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style_data\section-mise-en-forme\groupe_police\"/>
    </mc:Choice>
  </mc:AlternateContent>
  <xr:revisionPtr revIDLastSave="0" documentId="13_ncr:1_{2000E910-2BD7-49E3-AAF9-4546206F32F7}" xr6:coauthVersionLast="36" xr6:coauthVersionMax="47" xr10:uidLastSave="{00000000-0000-0000-0000-000000000000}"/>
  <bookViews>
    <workbookView xWindow="-120" yWindow="-120" windowWidth="20730" windowHeight="11160" firstSheet="1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4" l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E61" i="14"/>
  <c r="H3" i="14" l="1"/>
  <c r="C4" i="14"/>
  <c r="H4" i="14" s="1"/>
  <c r="C5" i="14"/>
  <c r="H5" i="14" s="1"/>
  <c r="C6" i="14"/>
  <c r="H6" i="14" s="1"/>
  <c r="C7" i="14"/>
  <c r="H7" i="14" s="1"/>
  <c r="C8" i="14"/>
  <c r="H8" i="14" s="1"/>
  <c r="C9" i="14"/>
  <c r="H9" i="14" s="1"/>
  <c r="C10" i="14"/>
  <c r="H10" i="14" s="1"/>
  <c r="C11" i="14"/>
  <c r="H11" i="14" s="1"/>
  <c r="C12" i="14"/>
  <c r="H12" i="14" s="1"/>
  <c r="C13" i="14"/>
  <c r="C14" i="14"/>
  <c r="H14" i="14" s="1"/>
  <c r="C15" i="14"/>
  <c r="H15" i="14" s="1"/>
  <c r="C16" i="14"/>
  <c r="H16" i="14" s="1"/>
  <c r="C17" i="14"/>
  <c r="C18" i="14"/>
  <c r="H18" i="14" s="1"/>
  <c r="C19" i="14"/>
  <c r="H19" i="14" s="1"/>
  <c r="C20" i="14"/>
  <c r="H20" i="14" s="1"/>
  <c r="C21" i="14"/>
  <c r="H21" i="14" s="1"/>
  <c r="H2" i="14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G19" i="14" l="1"/>
  <c r="G6" i="14"/>
  <c r="G8" i="14"/>
  <c r="F20" i="14"/>
  <c r="F16" i="14"/>
  <c r="F12" i="14"/>
  <c r="F2" i="14"/>
  <c r="F8" i="14"/>
  <c r="F4" i="14"/>
  <c r="C22" i="14"/>
  <c r="F17" i="14"/>
  <c r="F13" i="14"/>
  <c r="H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G17" i="14" l="1"/>
  <c r="H17" i="14"/>
  <c r="C23" i="14"/>
  <c r="F22" i="14"/>
  <c r="G22" i="14" l="1"/>
  <c r="H22" i="14"/>
  <c r="C24" i="14"/>
  <c r="F23" i="14"/>
  <c r="G23" i="14" l="1"/>
  <c r="H23" i="14"/>
  <c r="C25" i="14"/>
  <c r="F24" i="14"/>
  <c r="G24" i="14" l="1"/>
  <c r="H24" i="14"/>
  <c r="C26" i="14"/>
  <c r="F25" i="14"/>
  <c r="G25" i="14" l="1"/>
  <c r="H25" i="14"/>
  <c r="C27" i="14"/>
  <c r="F26" i="14"/>
  <c r="G26" i="14" l="1"/>
  <c r="H26" i="14"/>
  <c r="C28" i="14"/>
  <c r="F27" i="14"/>
  <c r="G27" i="14" l="1"/>
  <c r="H27" i="14"/>
  <c r="C29" i="14"/>
  <c r="F28" i="14"/>
  <c r="G28" i="14" l="1"/>
  <c r="H28" i="14"/>
  <c r="C30" i="14"/>
  <c r="F29" i="14"/>
  <c r="G29" i="14" l="1"/>
  <c r="H29" i="14"/>
  <c r="C31" i="14"/>
  <c r="F30" i="14"/>
  <c r="G30" i="14" l="1"/>
  <c r="H30" i="14"/>
  <c r="F31" i="14"/>
  <c r="C32" i="14"/>
  <c r="G31" i="14" l="1"/>
  <c r="H31" i="14"/>
  <c r="C33" i="14"/>
  <c r="F32" i="14"/>
  <c r="G32" i="14" l="1"/>
  <c r="H32" i="14"/>
  <c r="F33" i="14"/>
  <c r="C34" i="14"/>
  <c r="G33" i="14" l="1"/>
  <c r="H33" i="14"/>
  <c r="C35" i="14"/>
  <c r="F34" i="14"/>
  <c r="G34" i="14" l="1"/>
  <c r="H34" i="14"/>
  <c r="F35" i="14"/>
  <c r="C36" i="14"/>
  <c r="G35" i="14" l="1"/>
  <c r="H35" i="14"/>
  <c r="C37" i="14"/>
  <c r="F36" i="14"/>
  <c r="G36" i="14" l="1"/>
  <c r="H36" i="14"/>
  <c r="F37" i="14"/>
  <c r="C38" i="14"/>
  <c r="G37" i="14" l="1"/>
  <c r="H37" i="14"/>
  <c r="C39" i="14"/>
  <c r="F38" i="14"/>
  <c r="G38" i="14" l="1"/>
  <c r="H38" i="14"/>
  <c r="C40" i="14"/>
  <c r="F39" i="14"/>
  <c r="G39" i="14" l="1"/>
  <c r="H39" i="14"/>
  <c r="C41" i="14"/>
  <c r="F40" i="14"/>
  <c r="G40" i="14" l="1"/>
  <c r="H40" i="14"/>
  <c r="F41" i="14"/>
  <c r="C42" i="14"/>
  <c r="G41" i="14" l="1"/>
  <c r="H41" i="14"/>
  <c r="C43" i="14"/>
  <c r="F42" i="14"/>
  <c r="G42" i="14" l="1"/>
  <c r="H42" i="14"/>
  <c r="C44" i="14"/>
  <c r="F43" i="14"/>
  <c r="G43" i="14" l="1"/>
  <c r="H43" i="14"/>
  <c r="F44" i="14"/>
  <c r="C45" i="14"/>
  <c r="G44" i="14" l="1"/>
  <c r="H44" i="14"/>
  <c r="C46" i="14"/>
  <c r="F45" i="14"/>
  <c r="G45" i="14" l="1"/>
  <c r="H45" i="14"/>
  <c r="F46" i="14"/>
  <c r="C47" i="14"/>
  <c r="G46" i="14" l="1"/>
  <c r="H46" i="14"/>
  <c r="F47" i="14"/>
  <c r="C48" i="14"/>
  <c r="G47" i="14" l="1"/>
  <c r="H47" i="14"/>
  <c r="F48" i="14"/>
  <c r="C49" i="14"/>
  <c r="G48" i="14" l="1"/>
  <c r="H48" i="14"/>
  <c r="F49" i="14"/>
  <c r="C50" i="14"/>
  <c r="G49" i="14" l="1"/>
  <c r="H49" i="14"/>
  <c r="F50" i="14"/>
  <c r="C51" i="14"/>
  <c r="G50" i="14" l="1"/>
  <c r="H50" i="14"/>
  <c r="F51" i="14"/>
  <c r="C52" i="14"/>
  <c r="G51" i="14" l="1"/>
  <c r="H51" i="14"/>
  <c r="C53" i="14"/>
  <c r="F52" i="14"/>
  <c r="G52" i="14" l="1"/>
  <c r="H52" i="14"/>
  <c r="F53" i="14"/>
  <c r="C54" i="14"/>
  <c r="G53" i="14" l="1"/>
  <c r="H53" i="14"/>
  <c r="C55" i="14"/>
  <c r="F54" i="14"/>
  <c r="G54" i="14" l="1"/>
  <c r="H54" i="14"/>
  <c r="F55" i="14"/>
  <c r="C56" i="14"/>
  <c r="G55" i="14" l="1"/>
  <c r="H55" i="14"/>
  <c r="C57" i="14"/>
  <c r="F56" i="14"/>
  <c r="G56" i="14" l="1"/>
  <c r="H56" i="14"/>
  <c r="F57" i="14"/>
  <c r="C58" i="14"/>
  <c r="G57" i="14" l="1"/>
  <c r="H57" i="14"/>
  <c r="C59" i="14"/>
  <c r="F58" i="14"/>
  <c r="G58" i="14" l="1"/>
  <c r="H58" i="14"/>
  <c r="C60" i="14"/>
  <c r="C61" i="14" s="1"/>
  <c r="F59" i="14"/>
  <c r="F61" i="14" l="1"/>
  <c r="G59" i="14"/>
  <c r="H59" i="14"/>
  <c r="F60" i="14"/>
  <c r="H61" i="14" l="1"/>
  <c r="G61" i="14"/>
  <c r="G60" i="14"/>
  <c r="H60" i="14"/>
</calcChain>
</file>

<file path=xl/sharedStrings.xml><?xml version="1.0" encoding="utf-8"?>
<sst xmlns="http://schemas.openxmlformats.org/spreadsheetml/2006/main" count="2324" uniqueCount="1769">
  <si>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</si>
  <si>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</si>
  <si>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</si>
  <si>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</si>
  <si>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</si>
  <si>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</si>
  <si>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</si>
  <si>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</si>
  <si>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</si>
  <si>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</si>
  <si>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</si>
  <si>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</si>
  <si>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</si>
  <si>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</si>
  <si>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</si>
  <si>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</si>
  <si>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</si>
  <si>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</si>
  <si>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</si>
  <si>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</si>
  <si>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</si>
  <si>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</si>
  <si>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</si>
  <si>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</si>
  <si>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</si>
  <si>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</si>
  <si>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</si>
  <si>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</si>
  <si>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</si>
  <si>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</si>
  <si>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</si>
  <si>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</si>
  <si>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</si>
  <si>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</si>
  <si>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</si>
  <si>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</si>
  <si>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</si>
  <si>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</si>
  <si>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</si>
  <si>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</si>
  <si>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</si>
  <si>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</si>
  <si>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</si>
  <si>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</si>
  <si>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</si>
  <si>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</si>
  <si>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</si>
  <si>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</si>
  <si>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</si>
  <si>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</si>
  <si>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</si>
  <si>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</si>
  <si>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</si>
  <si>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</si>
  <si>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</si>
  <si>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</si>
  <si>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</si>
  <si>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</si>
  <si>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</si>
  <si>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</si>
  <si>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</si>
  <si>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</si>
  <si>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</si>
  <si>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</si>
  <si>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</si>
  <si>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</si>
  <si>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</si>
  <si>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</si>
  <si>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</si>
  <si>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</si>
  <si>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</si>
  <si>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</si>
  <si>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</si>
  <si>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</si>
  <si>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</si>
  <si>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</si>
  <si>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</si>
  <si>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</si>
  <si>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</si>
  <si>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</si>
  <si>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</si>
  <si>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</si>
  <si>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</si>
  <si>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</si>
  <si>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</si>
  <si>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</si>
  <si>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</si>
  <si>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</si>
  <si>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</si>
  <si>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</si>
  <si>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</si>
  <si>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</si>
  <si>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</si>
  <si>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</si>
  <si>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</si>
  <si>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</si>
  <si>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</si>
  <si>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</si>
  <si>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</si>
  <si>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</si>
  <si>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</si>
  <si>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</si>
  <si>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</si>
  <si>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</si>
  <si>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</si>
  <si>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</si>
  <si>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</si>
  <si>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</si>
  <si>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</si>
  <si>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</si>
  <si>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</si>
  <si>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</si>
  <si>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</si>
  <si>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</si>
  <si>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</si>
  <si>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</si>
  <si>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</si>
  <si>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</si>
  <si>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</si>
  <si>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</si>
  <si>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</si>
  <si>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</si>
  <si>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</si>
  <si>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</si>
  <si>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</si>
  <si>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</si>
  <si>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</si>
  <si>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</si>
  <si>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</si>
  <si>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</si>
  <si>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</si>
  <si>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</si>
  <si>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</si>
  <si>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</si>
  <si>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</si>
  <si>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</si>
  <si>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</si>
  <si>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</si>
  <si>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</si>
  <si>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</si>
  <si>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</si>
  <si>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</si>
  <si>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</si>
  <si>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</si>
  <si>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</si>
  <si>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</si>
  <si>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</si>
  <si>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</si>
  <si>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</si>
  <si>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</si>
  <si>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</si>
  <si>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</si>
  <si>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</si>
  <si>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</si>
  <si>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</si>
  <si>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</si>
  <si>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</si>
  <si>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</si>
  <si>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</si>
  <si>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</si>
  <si>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</si>
  <si>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</si>
  <si>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</si>
  <si>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</si>
  <si>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</si>
  <si>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</si>
  <si>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</si>
  <si>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</si>
  <si>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</si>
  <si>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</si>
  <si>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</si>
  <si>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</si>
  <si>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</si>
  <si>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</si>
  <si>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</si>
  <si>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</si>
  <si>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</si>
  <si>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</si>
  <si>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</si>
  <si>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</si>
  <si>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</si>
  <si>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</si>
  <si>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</si>
  <si>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</si>
  <si>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</si>
  <si>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</si>
  <si>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</si>
  <si>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</si>
  <si>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</si>
  <si>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</si>
  <si>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</si>
  <si>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</si>
  <si>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</si>
  <si>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</si>
  <si>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</si>
  <si>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</si>
  <si>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</si>
  <si>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</si>
  <si>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</si>
  <si>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</si>
  <si>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</si>
  <si>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</si>
  <si>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</si>
  <si>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</si>
  <si>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</si>
  <si>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</si>
  <si>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</si>
  <si>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</si>
  <si>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</si>
  <si>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</si>
  <si>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</si>
  <si>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</si>
  <si>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</si>
  <si>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</si>
  <si>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</si>
  <si>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</si>
  <si>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</si>
  <si>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</si>
  <si>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</si>
  <si>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</si>
  <si>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</si>
  <si>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</si>
  <si>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</si>
  <si>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</si>
  <si>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</si>
  <si>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</si>
  <si>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</si>
  <si>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</si>
  <si>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</si>
  <si>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</si>
  <si>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</si>
  <si>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</si>
  <si>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</si>
  <si>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</si>
  <si>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</si>
  <si>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</si>
  <si>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</si>
  <si>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</si>
  <si>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</si>
  <si>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</si>
  <si>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</si>
  <si>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</si>
  <si>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</si>
  <si>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</si>
  <si>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</si>
  <si>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</si>
  <si>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</si>
  <si>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</si>
  <si>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</si>
  <si>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</si>
  <si>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</si>
  <si>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</si>
  <si>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</si>
  <si>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</si>
  <si>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</si>
  <si>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</si>
  <si>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</si>
  <si>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</si>
  <si>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</si>
  <si>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</si>
  <si>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</si>
  <si>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</si>
  <si>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</si>
  <si>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</si>
  <si>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</si>
  <si>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</si>
  <si>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</si>
  <si>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</si>
  <si>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</si>
  <si>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</si>
  <si>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</si>
  <si>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</si>
  <si>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</si>
  <si>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</si>
  <si>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</si>
  <si>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</si>
  <si>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</si>
  <si>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</si>
  <si>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</si>
  <si>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</si>
  <si>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</si>
  <si>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</si>
  <si>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</si>
  <si>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</si>
  <si>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</si>
  <si>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</si>
  <si>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</si>
  <si>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</si>
  <si>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</si>
  <si>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</si>
  <si>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</si>
  <si>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</si>
  <si>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</si>
  <si>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</si>
  <si>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</si>
  <si>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</si>
  <si>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</si>
  <si>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</si>
  <si>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</si>
  <si>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</si>
  <si>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</si>
  <si>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</si>
  <si>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</si>
  <si>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</si>
  <si>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</si>
  <si>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</si>
  <si>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</si>
  <si>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</si>
  <si>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</si>
  <si>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</si>
  <si>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</si>
  <si>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</si>
  <si>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</si>
  <si>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</si>
  <si>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</si>
  <si>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</si>
  <si>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</si>
  <si>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</si>
  <si>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</si>
  <si>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</si>
  <si>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</si>
  <si>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</si>
  <si>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</si>
  <si>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</si>
  <si>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</si>
  <si>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</si>
  <si>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</si>
  <si>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</si>
  <si>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</si>
  <si>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</si>
  <si>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</si>
  <si>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</si>
  <si>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</si>
  <si>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</si>
  <si>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</si>
  <si>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</si>
  <si>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</si>
  <si>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</si>
  <si>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</si>
  <si>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</si>
  <si>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</si>
  <si>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</si>
  <si>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</si>
  <si>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</si>
  <si>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</si>
  <si>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</si>
  <si>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</si>
  <si>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</si>
  <si>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</si>
  <si>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</si>
  <si>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</si>
  <si>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</si>
  <si>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</si>
  <si>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</si>
  <si>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</si>
  <si>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</si>
  <si>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</si>
  <si>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</si>
  <si>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</si>
  <si>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</si>
  <si>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</si>
  <si>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</si>
  <si>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</si>
  <si>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</si>
  <si>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</si>
  <si>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</si>
  <si>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</si>
  <si>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</si>
  <si>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</si>
  <si>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</si>
  <si>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</si>
  <si>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</si>
  <si>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</si>
  <si>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</si>
  <si>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</si>
  <si>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</si>
  <si>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</si>
  <si>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</si>
  <si>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</si>
  <si>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</si>
  <si>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</si>
  <si>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</si>
  <si>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</si>
  <si>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</si>
  <si>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</si>
  <si>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</si>
  <si>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</si>
  <si>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</si>
  <si>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</si>
  <si>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</si>
  <si>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</si>
  <si>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</si>
  <si>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</si>
  <si>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</si>
  <si>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</si>
  <si>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</si>
  <si>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</si>
  <si>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</si>
  <si>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</si>
  <si>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</si>
  <si>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</si>
  <si>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</si>
  <si>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</si>
  <si>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</si>
  <si>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</si>
  <si>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</si>
  <si>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</si>
  <si>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</si>
  <si>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</si>
  <si>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</si>
  <si>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</si>
  <si>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</si>
  <si>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</si>
  <si>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</si>
  <si>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</si>
  <si>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</si>
  <si>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</si>
  <si>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</si>
  <si>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</si>
  <si>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</si>
  <si>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</si>
  <si>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</si>
  <si>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</si>
  <si>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</si>
  <si>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</si>
  <si>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</si>
  <si>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</si>
  <si>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</si>
  <si>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</si>
  <si>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</si>
  <si>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</si>
  <si>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</si>
  <si>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</si>
  <si>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</si>
  <si>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</si>
  <si>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</si>
  <si>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</si>
  <si>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</si>
  <si>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</si>
  <si>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</si>
  <si>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</si>
  <si>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</si>
  <si>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</si>
  <si>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</si>
  <si>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</si>
  <si>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</si>
  <si>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</si>
  <si>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</si>
  <si>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</si>
  <si>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</si>
  <si>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</si>
  <si>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</si>
  <si>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</si>
  <si>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</si>
  <si>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</si>
  <si>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</si>
  <si>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</si>
  <si>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</si>
  <si>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</si>
  <si>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</si>
  <si>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</si>
  <si>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</si>
  <si>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</si>
  <si>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</si>
  <si>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</si>
  <si>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</si>
  <si>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</si>
  <si>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</si>
  <si>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</si>
  <si>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</si>
  <si>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</si>
  <si>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</si>
  <si>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</si>
  <si>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</si>
  <si>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</si>
  <si>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</si>
  <si>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</si>
  <si>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</si>
  <si>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</si>
  <si>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</si>
  <si>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</si>
  <si>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</si>
  <si>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</si>
  <si>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</si>
  <si>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</si>
  <si>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</si>
  <si>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</si>
  <si>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</si>
  <si>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</si>
  <si>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</si>
  <si>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</si>
  <si>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</si>
  <si>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</si>
  <si>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</si>
  <si>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</si>
  <si>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</si>
  <si>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</si>
  <si>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</si>
  <si>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</si>
  <si>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</si>
  <si>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</si>
  <si>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</si>
  <si>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</si>
  <si>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</si>
  <si>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</si>
  <si>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</si>
  <si>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</si>
  <si>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</si>
  <si>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</si>
  <si>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</si>
  <si>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</si>
  <si>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</si>
  <si>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</si>
  <si>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</si>
  <si>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</si>
  <si>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</si>
  <si>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</si>
  <si>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</si>
  <si>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</si>
  <si>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</si>
  <si>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</si>
  <si>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</si>
  <si>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</si>
  <si>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</si>
  <si>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</si>
  <si>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</si>
  <si>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</si>
  <si>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</si>
  <si>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</si>
  <si>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</si>
  <si>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</si>
  <si>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</si>
  <si>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</si>
  <si>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</si>
  <si>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</si>
  <si>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</si>
  <si>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</si>
  <si>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</si>
  <si>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</si>
  <si>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</si>
  <si>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</si>
  <si>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</si>
  <si>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</si>
  <si>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</si>
  <si>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</si>
  <si>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</si>
  <si>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</si>
  <si>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</si>
  <si>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</si>
  <si>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</si>
  <si>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</si>
  <si>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</si>
  <si>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</si>
  <si>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</si>
  <si>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</si>
  <si>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</si>
  <si>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</si>
  <si>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</si>
  <si>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</si>
  <si>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</si>
  <si>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</si>
  <si>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</si>
  <si>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</si>
  <si>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</si>
  <si>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</si>
  <si>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</si>
  <si>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</si>
  <si>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</si>
  <si>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</si>
  <si>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</si>
  <si>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</si>
  <si>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</si>
  <si>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</si>
  <si>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</si>
  <si>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</si>
  <si>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</si>
  <si>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</si>
  <si>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</si>
  <si>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</si>
  <si>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</si>
  <si>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</si>
  <si>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</si>
  <si>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</si>
  <si>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</si>
  <si>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</si>
  <si>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</si>
  <si>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</si>
  <si>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</si>
  <si>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</si>
  <si>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</si>
  <si>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</si>
  <si>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</si>
  <si>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</si>
  <si>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</si>
  <si>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</si>
  <si>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</si>
  <si>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</si>
  <si>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</si>
  <si>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</si>
  <si>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</si>
  <si>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</si>
  <si>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</si>
  <si>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</si>
  <si>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</si>
  <si>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</si>
  <si>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</si>
  <si>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</si>
  <si>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</si>
  <si>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</si>
  <si>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</si>
  <si>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</si>
  <si>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</si>
  <si>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</si>
  <si>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</si>
  <si>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</si>
  <si>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</si>
  <si>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</si>
  <si>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</si>
  <si>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</si>
  <si>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</si>
  <si>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</si>
  <si>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</si>
  <si>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</si>
  <si>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</si>
  <si>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</si>
  <si>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</si>
  <si>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</si>
  <si>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</si>
  <si>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</si>
  <si>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</si>
  <si>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</si>
  <si>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</si>
  <si>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</si>
  <si>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</si>
  <si>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</si>
  <si>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</si>
  <si>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</si>
  <si>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</si>
  <si>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</si>
  <si>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</si>
  <si>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</si>
  <si>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</si>
  <si>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</si>
  <si>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</si>
  <si>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</si>
  <si>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</si>
  <si>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</si>
  <si>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</si>
  <si>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</si>
  <si>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</si>
  <si>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</si>
  <si>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</si>
  <si>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</si>
  <si>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</si>
  <si>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</si>
  <si>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</si>
  <si>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</si>
  <si>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</si>
  <si>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</si>
  <si>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</si>
  <si>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</si>
  <si>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</si>
  <si>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</si>
  <si>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</si>
  <si>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</si>
  <si>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</si>
  <si>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</si>
  <si>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</si>
  <si>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</si>
  <si>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</si>
  <si>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</si>
  <si>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</si>
  <si>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</si>
  <si>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</si>
  <si>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</si>
  <si>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</si>
  <si>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</si>
  <si>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</si>
  <si>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</si>
  <si>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</si>
  <si>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</si>
  <si>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</si>
  <si>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</si>
  <si>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</si>
  <si>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</si>
  <si>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</si>
  <si>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</si>
  <si>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</si>
  <si>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</si>
  <si>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</si>
  <si>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</si>
  <si>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</si>
  <si>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</si>
  <si>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</si>
  <si>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</si>
  <si>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</si>
  <si>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</si>
  <si>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</si>
  <si>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</si>
  <si>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</si>
  <si>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</si>
  <si>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</si>
  <si>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</si>
  <si>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</si>
  <si>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</si>
  <si>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</si>
  <si>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</si>
  <si>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</si>
  <si>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</si>
  <si>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</si>
  <si>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</si>
  <si>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</si>
  <si>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</si>
  <si>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</si>
  <si>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</si>
  <si>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</si>
  <si>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</si>
  <si>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</si>
  <si>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</si>
  <si>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</si>
  <si>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</si>
  <si>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</si>
  <si>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</si>
  <si>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</si>
  <si>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</si>
  <si>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</si>
  <si>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</si>
  <si>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</si>
  <si>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</si>
  <si>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</si>
  <si>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</si>
  <si>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</si>
  <si>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</si>
  <si>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</si>
  <si>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</si>
  <si>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</si>
  <si>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</si>
  <si>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</si>
  <si>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</si>
  <si>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</si>
  <si>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</si>
  <si>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</si>
  <si>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</si>
  <si>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</si>
  <si>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</si>
  <si>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</si>
  <si>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</si>
  <si>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</si>
  <si>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</si>
  <si>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</si>
  <si>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</si>
  <si>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</si>
  <si>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</si>
  <si>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</si>
  <si>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</si>
  <si>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</si>
  <si>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</si>
  <si>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</si>
  <si>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</si>
  <si>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</si>
  <si>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</si>
  <si>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</si>
  <si>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</si>
  <si>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</si>
  <si>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</si>
  <si>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</si>
  <si>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</si>
  <si>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</si>
  <si>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</si>
  <si>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</si>
  <si>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</si>
  <si>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</si>
  <si>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</si>
  <si>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</si>
  <si>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</si>
  <si>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</si>
  <si>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</si>
  <si>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</si>
  <si>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</si>
  <si>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</si>
  <si>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</si>
  <si>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</si>
  <si>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</si>
  <si>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</si>
  <si>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</si>
  <si>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</si>
  <si>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</si>
  <si>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</si>
  <si>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</si>
  <si>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</si>
  <si>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</si>
  <si>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</si>
  <si>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</si>
  <si>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</si>
  <si>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</si>
  <si>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</si>
  <si>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</si>
  <si>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</si>
  <si>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</si>
  <si>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</si>
  <si>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</si>
  <si>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</si>
  <si>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</si>
  <si>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</si>
  <si>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</si>
  <si>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</si>
  <si>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</si>
  <si>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</si>
  <si>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</si>
  <si>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</si>
  <si>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</si>
  <si>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</si>
  <si>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</si>
  <si>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</si>
  <si>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</si>
  <si>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</si>
  <si>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</si>
  <si>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</si>
  <si>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</si>
  <si>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</si>
  <si>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</si>
  <si>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</si>
  <si>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</si>
  <si>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</si>
  <si>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</si>
  <si>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</si>
  <si>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</si>
  <si>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</si>
  <si>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</si>
  <si>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</si>
  <si>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</si>
  <si>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</si>
  <si>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</si>
  <si>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</si>
  <si>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</si>
  <si>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</si>
  <si>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</si>
  <si>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</si>
  <si>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</si>
  <si>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</si>
  <si>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</si>
  <si>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</si>
  <si>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</si>
  <si>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</si>
  <si>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</si>
  <si>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</si>
  <si>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</si>
  <si>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</si>
  <si>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</si>
  <si>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</si>
  <si>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</si>
  <si>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</si>
  <si>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</si>
  <si>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</si>
  <si>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</si>
  <si>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</si>
  <si>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</si>
  <si>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</si>
  <si>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</si>
  <si>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</si>
  <si>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</si>
  <si>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</si>
  <si>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</si>
  <si>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</si>
  <si>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</si>
  <si>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</si>
  <si>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</si>
  <si>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</si>
  <si>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</si>
  <si>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</si>
  <si>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</si>
  <si>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</si>
  <si>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</si>
  <si>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</si>
  <si>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</si>
  <si>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</si>
  <si>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</si>
  <si>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</si>
  <si>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</si>
  <si>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</si>
  <si>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</si>
  <si>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</si>
  <si>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</si>
  <si>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</si>
  <si>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</si>
  <si>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</si>
  <si>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</si>
  <si>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</si>
  <si>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</si>
  <si>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</si>
  <si>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</si>
  <si>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</si>
  <si>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</si>
  <si>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</si>
  <si>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</si>
  <si>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</si>
  <si>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</si>
  <si>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</si>
  <si>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</si>
  <si>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</si>
  <si>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</si>
  <si>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</si>
  <si>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</si>
  <si>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</si>
  <si>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</si>
  <si>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</si>
  <si>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</si>
  <si>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</si>
  <si>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</si>
  <si>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</si>
  <si>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</si>
  <si>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</si>
  <si>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</si>
  <si>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</si>
  <si>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</si>
  <si>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</si>
  <si>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</si>
  <si>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</si>
  <si>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</si>
  <si>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</si>
  <si>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</si>
  <si>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</si>
  <si>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</si>
  <si>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</si>
  <si>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</si>
  <si>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</si>
  <si>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</si>
  <si>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</si>
  <si>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</si>
  <si>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</si>
  <si>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</si>
  <si>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</si>
  <si>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</si>
  <si>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</si>
  <si>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</si>
  <si>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</si>
  <si>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</si>
  <si>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</si>
  <si>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</si>
  <si>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</si>
  <si>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</si>
  <si>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</si>
  <si>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</si>
  <si>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</si>
  <si>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</si>
  <si>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</si>
  <si>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</si>
  <si>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</si>
  <si>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</si>
  <si>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</si>
  <si>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</si>
  <si>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</si>
  <si>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</si>
  <si>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</si>
  <si>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</si>
  <si>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</si>
  <si>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</si>
  <si>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</si>
  <si>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</si>
  <si>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</si>
  <si>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</si>
  <si>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</si>
  <si>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</si>
  <si>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</si>
  <si>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</si>
  <si>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</si>
  <si>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</si>
  <si>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</si>
  <si>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</si>
  <si>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</si>
  <si>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</si>
  <si>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</si>
  <si>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</si>
  <si>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</si>
  <si>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</si>
  <si>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</si>
  <si>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</si>
  <si>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</si>
  <si>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</si>
  <si>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</si>
  <si>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</si>
  <si>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</si>
  <si>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</si>
  <si>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</si>
  <si>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</si>
  <si>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</si>
  <si>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</si>
  <si>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</si>
  <si>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</si>
  <si>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</si>
  <si>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</si>
  <si>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</si>
  <si>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</si>
  <si>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</si>
  <si>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</si>
  <si>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</si>
  <si>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</si>
  <si>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</si>
  <si>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</si>
  <si>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</si>
  <si>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</si>
  <si>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</si>
  <si>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</si>
  <si>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</si>
  <si>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</si>
  <si>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</si>
  <si>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</si>
  <si>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</si>
  <si>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</si>
  <si>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</si>
  <si>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</si>
  <si>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</si>
  <si>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</si>
  <si>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</si>
  <si>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</si>
  <si>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</si>
  <si>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</si>
  <si>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</si>
  <si>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</si>
  <si>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</si>
  <si>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</si>
  <si>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</si>
  <si>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</si>
  <si>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</si>
  <si>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</si>
  <si>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</si>
  <si>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</si>
  <si>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</si>
  <si>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</si>
  <si>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</si>
  <si>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</si>
  <si>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</si>
  <si>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</si>
  <si>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</si>
  <si>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</si>
  <si>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</si>
  <si>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</si>
  <si>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</si>
  <si>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</si>
  <si>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</si>
  <si>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</si>
  <si>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</si>
  <si>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</si>
  <si>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</si>
  <si>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</si>
  <si>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</si>
  <si>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</si>
  <si>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</si>
  <si>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</si>
  <si>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</si>
  <si>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</si>
  <si>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</si>
  <si>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</si>
  <si>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</si>
  <si>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</si>
  <si>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</si>
  <si>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</si>
  <si>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</si>
  <si>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</si>
  <si>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</si>
  <si>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</si>
  <si>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</si>
  <si>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</si>
  <si>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</si>
  <si>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</si>
  <si>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</si>
  <si>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</si>
  <si>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</si>
  <si>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</si>
  <si>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</si>
  <si>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</si>
  <si>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</si>
  <si>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</si>
  <si>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</si>
  <si>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</si>
  <si>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</si>
  <si>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</si>
  <si>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</si>
  <si>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</si>
  <si>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</si>
  <si>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</si>
  <si>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</si>
  <si>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</si>
  <si>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</si>
  <si>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</si>
  <si>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</si>
  <si>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</si>
  <si>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</si>
  <si>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</si>
  <si>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</si>
  <si>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</si>
  <si>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</si>
  <si>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</si>
  <si>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</si>
  <si>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</si>
  <si>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</si>
  <si>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</si>
  <si>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</si>
  <si>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</si>
  <si>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</si>
  <si>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</si>
  <si>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</si>
  <si>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</si>
  <si>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</si>
  <si>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</si>
  <si>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</si>
  <si>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</si>
  <si>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</si>
  <si>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</si>
  <si>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</si>
  <si>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</si>
  <si>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</si>
  <si>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</si>
  <si>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</si>
  <si>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</si>
  <si>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</si>
  <si>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</si>
  <si>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</si>
  <si>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</si>
  <si>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</si>
  <si>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</si>
  <si>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</si>
  <si>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</si>
  <si>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</si>
  <si>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</si>
  <si>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</si>
  <si>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</si>
  <si>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</si>
  <si>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</si>
  <si>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</si>
  <si>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</si>
  <si>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</si>
  <si>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</si>
  <si>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</si>
  <si>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</si>
  <si>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</si>
  <si>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</si>
  <si>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</si>
  <si>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</si>
  <si>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</si>
  <si>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</si>
  <si>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</si>
  <si>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</si>
  <si>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</si>
  <si>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</si>
  <si>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</si>
  <si>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</si>
  <si>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</si>
  <si>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</si>
  <si>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</si>
  <si>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</si>
  <si>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</si>
  <si>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</si>
  <si>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</si>
  <si>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</si>
  <si>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</si>
  <si>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</si>
  <si>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</si>
  <si>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</si>
  <si>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</si>
  <si>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</si>
  <si>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</si>
  <si>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</si>
  <si>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</si>
  <si>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</si>
  <si>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</si>
  <si>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</si>
  <si>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</si>
  <si>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</si>
  <si>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</si>
  <si>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</si>
  <si>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</si>
  <si>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</si>
  <si>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</si>
  <si>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</si>
  <si>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</si>
  <si>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</si>
  <si>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</si>
  <si>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</si>
  <si>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</si>
  <si>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</si>
  <si>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</si>
  <si>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</si>
  <si>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</si>
  <si>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</si>
  <si>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</si>
  <si>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</si>
  <si>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</si>
  <si>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</si>
  <si>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</si>
  <si>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</si>
  <si>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</si>
  <si>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</si>
  <si>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</si>
  <si>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</si>
  <si>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</si>
  <si>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</si>
  <si>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</si>
  <si>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</si>
  <si>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</si>
  <si>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</si>
  <si>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</si>
  <si>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</si>
  <si>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</si>
  <si>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</si>
  <si>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</si>
  <si>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</si>
  <si>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</si>
  <si>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</si>
  <si>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</si>
  <si>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</si>
  <si>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</si>
  <si>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</si>
  <si>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</si>
  <si>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</si>
  <si>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</si>
  <si>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</si>
  <si>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</si>
  <si>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</si>
  <si>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</si>
  <si>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</si>
  <si>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</si>
  <si>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</si>
  <si>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</si>
  <si>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</si>
  <si>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</si>
  <si>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</si>
  <si>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</si>
  <si>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</si>
  <si>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</si>
  <si>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</si>
  <si>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</si>
  <si>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</si>
  <si>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</si>
  <si>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</si>
  <si>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</si>
  <si>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</si>
  <si>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</si>
  <si>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</si>
  <si>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</si>
  <si>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</si>
  <si>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</si>
  <si>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</si>
  <si>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</si>
  <si>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</si>
  <si>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</si>
  <si>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</si>
  <si>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</si>
  <si>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</si>
  <si>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</si>
  <si>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</si>
  <si>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</si>
  <si>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</si>
  <si>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</si>
  <si>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</si>
  <si>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</si>
  <si>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</si>
  <si>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</si>
  <si>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</si>
  <si>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</si>
  <si>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</si>
  <si>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</si>
  <si>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</si>
  <si>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</si>
  <si>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</si>
  <si>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</si>
  <si>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</si>
  <si>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</si>
  <si>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</si>
  <si>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</si>
  <si>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</si>
  <si>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</si>
  <si>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</si>
  <si>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</si>
  <si>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</si>
  <si>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</si>
  <si>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</si>
  <si>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</si>
  <si>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</si>
  <si>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</si>
  <si>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</si>
  <si>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</si>
  <si>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</si>
  <si>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</si>
  <si>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</si>
  <si>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</si>
  <si>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</si>
  <si>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</si>
  <si>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</si>
  <si>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</si>
  <si>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</si>
  <si>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</si>
  <si>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</si>
  <si>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</si>
  <si>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</si>
  <si>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</si>
  <si>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</si>
  <si>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</si>
  <si>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</si>
  <si>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</si>
  <si>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</si>
  <si>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</si>
  <si>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</si>
  <si>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</si>
  <si>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</si>
  <si>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</si>
  <si>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</si>
  <si>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</si>
  <si>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</si>
  <si>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</si>
  <si>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</si>
  <si>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</si>
  <si>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</si>
  <si>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</si>
  <si>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</si>
  <si>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</si>
  <si>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</si>
  <si>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</si>
  <si>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</si>
  <si>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</si>
  <si>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</si>
  <si>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</si>
  <si>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</si>
  <si>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</si>
  <si>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</si>
  <si>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</si>
  <si>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</si>
  <si>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</si>
  <si>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</si>
  <si>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</si>
  <si>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</si>
  <si>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</si>
  <si>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</si>
  <si>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</si>
  <si>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</si>
  <si>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</si>
  <si>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</si>
  <si>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</si>
  <si>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</si>
  <si>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</si>
  <si>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</si>
  <si>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</si>
  <si>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</si>
  <si>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</si>
  <si>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</si>
  <si>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</si>
  <si>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</si>
  <si>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</si>
  <si>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</si>
  <si>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</si>
  <si>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</si>
  <si>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</si>
  <si>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</si>
  <si>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</si>
  <si>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</si>
  <si>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</si>
  <si>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</si>
  <si>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</si>
  <si>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</si>
  <si>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</si>
  <si>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</si>
  <si>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</si>
  <si>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</si>
  <si>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</si>
  <si>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</si>
  <si>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</si>
  <si>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</si>
  <si>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</si>
  <si>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</si>
  <si>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</si>
  <si>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</si>
  <si>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</si>
  <si>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</si>
  <si>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</si>
  <si>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</si>
  <si>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</si>
  <si>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</si>
  <si>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</si>
  <si>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</si>
  <si>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</si>
  <si>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</si>
  <si>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</si>
  <si>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</si>
  <si>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</si>
  <si>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</si>
  <si>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</si>
  <si>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</si>
  <si>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</si>
  <si>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</si>
  <si>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</si>
  <si>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</si>
  <si>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</si>
  <si>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</si>
  <si>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</si>
  <si>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</si>
  <si>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</si>
  <si>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</si>
  <si>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</si>
  <si>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</si>
  <si>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</si>
  <si>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</si>
  <si>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</si>
  <si>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</si>
  <si>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</si>
  <si>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</si>
  <si>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</si>
  <si>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</si>
  <si>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</si>
  <si>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</si>
  <si>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</si>
  <si>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</si>
  <si>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</si>
  <si>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</si>
  <si>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</si>
  <si>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</si>
  <si>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</si>
  <si>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</si>
  <si>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</si>
  <si>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</si>
  <si>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</si>
  <si>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</si>
  <si>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</si>
  <si>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</si>
  <si>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</si>
  <si>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</si>
  <si>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</si>
  <si>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</si>
  <si>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</si>
  <si>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</si>
  <si>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</si>
  <si>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</si>
  <si>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</si>
  <si>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</si>
  <si>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</si>
  <si>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</si>
  <si>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</si>
  <si>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</si>
  <si>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</si>
  <si>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</si>
  <si>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</si>
  <si>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</si>
  <si>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</si>
  <si>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</si>
  <si>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</si>
  <si>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</si>
  <si>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</si>
  <si>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</si>
  <si>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</si>
  <si>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</si>
  <si>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</si>
  <si>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</si>
  <si>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</si>
  <si>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</si>
  <si>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</si>
  <si>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</si>
  <si>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</si>
  <si>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</si>
  <si>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</si>
  <si>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</si>
  <si>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</si>
  <si>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</si>
  <si>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</si>
  <si>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</si>
  <si>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</si>
  <si>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</si>
  <si>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</si>
  <si>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</si>
  <si>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</si>
  <si>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</si>
  <si>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</si>
  <si>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</si>
  <si>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</si>
  <si>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</si>
  <si>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</si>
  <si>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</si>
  <si>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</si>
  <si>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</si>
  <si>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</si>
  <si>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</si>
  <si>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</si>
  <si>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</si>
  <si>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</si>
  <si>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</si>
  <si>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</si>
  <si>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</si>
  <si>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</si>
  <si>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</si>
  <si>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</si>
  <si>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</si>
  <si>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</si>
  <si>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</si>
  <si>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</si>
  <si>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</si>
  <si>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</si>
  <si>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</si>
  <si>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</si>
  <si>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</si>
  <si>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</si>
  <si>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</si>
  <si>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</si>
  <si>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</si>
  <si>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</si>
  <si>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</si>
  <si>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</si>
  <si>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</si>
  <si>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</si>
  <si>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</si>
  <si>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</si>
  <si>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</si>
  <si>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</si>
  <si>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</si>
  <si>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</si>
  <si>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</si>
  <si>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</si>
  <si>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</si>
  <si>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</si>
  <si>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</si>
  <si>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</si>
  <si>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</si>
  <si>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</si>
  <si>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</si>
  <si>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</si>
  <si>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</si>
  <si>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</si>
  <si>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</si>
  <si>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</si>
  <si>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</si>
  <si>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</si>
  <si>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</si>
  <si>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</si>
  <si>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</si>
  <si>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</si>
  <si>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</si>
  <si>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</si>
  <si>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</si>
  <si>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</si>
  <si>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</si>
  <si>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</si>
  <si>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</si>
  <si>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</si>
  <si>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</si>
  <si>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</si>
  <si>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</si>
  <si>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</si>
  <si>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</si>
  <si>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</si>
  <si>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</si>
  <si>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</si>
  <si>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</si>
  <si>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</si>
  <si>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</si>
  <si>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</si>
  <si>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</si>
  <si>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</si>
  <si>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</si>
  <si>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</si>
  <si>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</si>
  <si>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</si>
  <si>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</si>
  <si>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</si>
  <si>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</si>
  <si>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</si>
  <si>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</si>
  <si>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</si>
  <si>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</si>
  <si>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</si>
  <si>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</si>
  <si>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</si>
  <si>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</si>
  <si>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</si>
  <si>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</si>
  <si>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</si>
  <si>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</si>
  <si>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</si>
  <si>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</si>
  <si>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</si>
  <si>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</si>
  <si>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</si>
  <si>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</si>
  <si>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</si>
  <si>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</si>
  <si>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</si>
  <si>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</si>
  <si>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</si>
  <si>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</si>
  <si>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</si>
  <si>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</si>
  <si>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</si>
  <si>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</si>
  <si>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</si>
  <si>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</si>
  <si>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</si>
  <si>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</si>
  <si>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</si>
  <si>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</si>
  <si>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</si>
  <si>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</si>
  <si>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</si>
  <si>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</si>
  <si>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</si>
  <si>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</si>
  <si>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</si>
  <si>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</si>
  <si>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</si>
  <si>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</si>
  <si>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</si>
  <si>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</si>
  <si>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</si>
  <si>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</si>
  <si>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</si>
  <si>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</si>
  <si>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</si>
  <si>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</si>
  <si>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</si>
  <si>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</si>
  <si>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</si>
  <si>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</si>
  <si>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</si>
  <si>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</si>
  <si>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</si>
  <si>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</si>
  <si>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</si>
  <si>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</si>
  <si>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</si>
  <si>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</si>
  <si>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</si>
  <si>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</si>
  <si>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</si>
  <si>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</si>
  <si>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</si>
  <si>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</si>
  <si>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</si>
  <si>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</si>
  <si>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</si>
  <si>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</si>
  <si>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</si>
  <si>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</si>
  <si>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</si>
  <si>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</si>
  <si>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</si>
  <si>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</si>
  <si>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</si>
  <si>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</si>
  <si>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</si>
  <si>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</si>
  <si>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</si>
  <si>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</si>
  <si>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</si>
  <si>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</si>
  <si>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</si>
  <si>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</si>
  <si>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</si>
  <si>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</si>
  <si>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</si>
  <si>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</si>
  <si>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</si>
  <si>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</si>
  <si>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</si>
  <si>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</si>
  <si>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</si>
  <si>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</si>
  <si>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</si>
  <si>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</si>
  <si>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</si>
  <si>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</si>
  <si>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</si>
  <si>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</si>
  <si>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</si>
  <si>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</si>
  <si>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</si>
  <si>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</si>
  <si>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</si>
  <si>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</si>
  <si>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</si>
  <si>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</si>
  <si>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</si>
  <si>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</si>
  <si>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</si>
  <si>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</si>
  <si>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</si>
  <si>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</si>
  <si>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</si>
  <si>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</si>
  <si>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</si>
  <si>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</si>
  <si>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</si>
  <si>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</si>
  <si>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</si>
  <si>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</si>
  <si>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</si>
  <si>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</si>
  <si>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</si>
  <si>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</si>
  <si>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</si>
  <si>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</si>
  <si>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</si>
  <si>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</si>
  <si>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</si>
  <si>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</si>
  <si>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</si>
  <si>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</si>
  <si>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</si>
  <si>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</si>
  <si>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</si>
  <si>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</si>
  <si>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</si>
  <si>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</si>
  <si>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</si>
  <si>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</si>
  <si>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</si>
  <si>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</si>
  <si>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</si>
  <si>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</si>
  <si>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</si>
  <si>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</si>
  <si>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</si>
  <si>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</si>
  <si>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</si>
  <si>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</si>
  <si>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</si>
  <si>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</si>
  <si>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</si>
  <si>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</si>
  <si>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</si>
  <si>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</si>
  <si>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</si>
  <si>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</si>
  <si>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</si>
  <si>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</si>
  <si>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</si>
  <si>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</si>
  <si>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</si>
  <si>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</si>
  <si>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</si>
  <si>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</si>
  <si>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</si>
  <si>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</si>
  <si>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</si>
  <si>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</si>
  <si>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</si>
  <si>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</si>
  <si>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</si>
  <si>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</si>
  <si>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</si>
  <si>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</si>
  <si>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</si>
  <si>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</si>
  <si>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</si>
  <si>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</si>
  <si>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</si>
  <si>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</si>
  <si>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</si>
  <si>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</si>
  <si>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</si>
  <si>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</si>
  <si>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</si>
  <si>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</si>
  <si>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</si>
  <si>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</si>
  <si>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</si>
  <si>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</si>
  <si>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</si>
  <si>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JSON</t>
  </si>
  <si>
    <t>VALEUR</t>
  </si>
  <si>
    <t>VARIABLE</t>
  </si>
  <si>
    <t>Arial,sans-serif</t>
  </si>
  <si>
    <t>Arial (sans-serif)</t>
  </si>
  <si>
    <t>Verdana,sans-serif</t>
  </si>
  <si>
    <t>Verdana (sans-serif)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</si>
</sst>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  <xf numFmtId="0" fontId="1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1053</v>
      </c>
      <c r="B1" s="5" t="s">
        <v>28</v>
      </c>
    </row>
    <row r="2" spans="1:2" ht="18.75" x14ac:dyDescent="0.3">
      <c r="A2" s="5" t="s">
        <v>1037</v>
      </c>
      <c r="B2" s="5" t="s">
        <v>1489</v>
      </c>
    </row>
    <row r="3" spans="1:2" ht="18.75" x14ac:dyDescent="0.3">
      <c r="A3" s="5" t="s">
        <v>1043</v>
      </c>
      <c r="B3" s="5" t="s">
        <v>1487</v>
      </c>
    </row>
    <row r="4" spans="1:2" ht="18.75" x14ac:dyDescent="0.3">
      <c r="A4" s="5" t="s">
        <v>1044</v>
      </c>
      <c r="B4" s="5" t="s">
        <v>1484</v>
      </c>
    </row>
    <row r="5" spans="1:2" ht="18.75" x14ac:dyDescent="0.3">
      <c r="A5" s="5" t="s">
        <v>1038</v>
      </c>
      <c r="B5" s="5" t="s">
        <v>1485</v>
      </c>
    </row>
    <row r="6" spans="1:2" ht="18.75" x14ac:dyDescent="0.3">
      <c r="A6" s="5" t="s">
        <v>1041</v>
      </c>
      <c r="B6" s="5" t="s">
        <v>1486</v>
      </c>
    </row>
    <row r="7" spans="1:2" ht="18.75" x14ac:dyDescent="0.3">
      <c r="A7" s="5" t="s">
        <v>1040</v>
      </c>
      <c r="B7" s="5" t="s">
        <v>1496</v>
      </c>
    </row>
    <row r="8" spans="1:2" ht="18.75" x14ac:dyDescent="0.3">
      <c r="A8" s="5" t="s">
        <v>1494</v>
      </c>
      <c r="B8" s="5" t="s">
        <v>1495</v>
      </c>
    </row>
    <row r="9" spans="1:2" ht="18.75" x14ac:dyDescent="0.3">
      <c r="A9" s="5" t="s">
        <v>1046</v>
      </c>
      <c r="B9" s="5" t="s">
        <v>29</v>
      </c>
    </row>
    <row r="10" spans="1:2" ht="18.75" x14ac:dyDescent="0.3">
      <c r="A10" s="5" t="s">
        <v>1056</v>
      </c>
      <c r="B10" s="5" t="s">
        <v>1488</v>
      </c>
    </row>
    <row r="11" spans="1:2" ht="18.75" x14ac:dyDescent="0.3">
      <c r="A11" s="5" t="s">
        <v>1045</v>
      </c>
      <c r="B11" s="5"/>
    </row>
    <row r="12" spans="1:2" ht="18.75" x14ac:dyDescent="0.3">
      <c r="A12" s="5" t="s">
        <v>1050</v>
      </c>
      <c r="B12" s="5" t="s">
        <v>336</v>
      </c>
    </row>
    <row r="13" spans="1:2" ht="18.75" x14ac:dyDescent="0.3">
      <c r="A13" s="5" t="s">
        <v>1047</v>
      </c>
      <c r="B13" s="5" t="s">
        <v>1492</v>
      </c>
    </row>
    <row r="14" spans="1:2" ht="18.75" x14ac:dyDescent="0.3">
      <c r="A14" s="5" t="s">
        <v>1042</v>
      </c>
      <c r="B14" s="5" t="s">
        <v>1493</v>
      </c>
    </row>
    <row r="15" spans="1:2" ht="18.75" x14ac:dyDescent="0.3">
      <c r="A15" s="5" t="s">
        <v>1057</v>
      </c>
      <c r="B15" s="5" t="s">
        <v>1490</v>
      </c>
    </row>
    <row r="16" spans="1:2" ht="18.75" x14ac:dyDescent="0.3">
      <c r="A16" s="5" t="s">
        <v>1052</v>
      </c>
      <c r="B16" s="5" t="s">
        <v>1491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702</v>
      </c>
    </row>
    <row r="2" spans="1:7" x14ac:dyDescent="0.25">
      <c r="A2" t="s">
        <v>1059</v>
      </c>
      <c r="B2" t="s">
        <v>1040</v>
      </c>
      <c r="D2" t="s">
        <v>67</v>
      </c>
      <c r="F2" t="s">
        <v>68</v>
      </c>
      <c r="G2" t="s">
        <v>703</v>
      </c>
    </row>
    <row r="3" spans="1:7" x14ac:dyDescent="0.25">
      <c r="D3" t="s">
        <v>69</v>
      </c>
      <c r="F3" t="s">
        <v>70</v>
      </c>
      <c r="G3" t="s">
        <v>704</v>
      </c>
    </row>
    <row r="4" spans="1:7" x14ac:dyDescent="0.25">
      <c r="D4" t="s">
        <v>71</v>
      </c>
      <c r="F4" t="s">
        <v>72</v>
      </c>
      <c r="G4" t="s">
        <v>705</v>
      </c>
    </row>
    <row r="5" spans="1:7" x14ac:dyDescent="0.25">
      <c r="D5" t="s">
        <v>73</v>
      </c>
      <c r="F5" t="s">
        <v>74</v>
      </c>
      <c r="G5" t="s">
        <v>706</v>
      </c>
    </row>
    <row r="6" spans="1:7" x14ac:dyDescent="0.25">
      <c r="D6" t="s">
        <v>75</v>
      </c>
      <c r="F6" t="s">
        <v>76</v>
      </c>
      <c r="G6" t="s">
        <v>707</v>
      </c>
    </row>
    <row r="7" spans="1:7" x14ac:dyDescent="0.25">
      <c r="A7" t="s">
        <v>1037</v>
      </c>
      <c r="B7" t="s">
        <v>1037</v>
      </c>
      <c r="C7" t="s">
        <v>1563</v>
      </c>
      <c r="D7" t="s">
        <v>77</v>
      </c>
      <c r="F7" t="s">
        <v>78</v>
      </c>
      <c r="G7" t="s">
        <v>708</v>
      </c>
    </row>
    <row r="8" spans="1:7" x14ac:dyDescent="0.25">
      <c r="A8" t="s">
        <v>1037</v>
      </c>
      <c r="B8" t="s">
        <v>1037</v>
      </c>
      <c r="C8" t="s">
        <v>1564</v>
      </c>
      <c r="D8" t="s">
        <v>79</v>
      </c>
      <c r="E8" t="s">
        <v>1761</v>
      </c>
      <c r="F8" t="s">
        <v>80</v>
      </c>
      <c r="G8" t="s">
        <v>709</v>
      </c>
    </row>
    <row r="9" spans="1:7" x14ac:dyDescent="0.25">
      <c r="A9" t="s">
        <v>1037</v>
      </c>
      <c r="B9" t="s">
        <v>1037</v>
      </c>
      <c r="C9" t="s">
        <v>1565</v>
      </c>
      <c r="D9" t="s">
        <v>81</v>
      </c>
      <c r="F9" t="s">
        <v>82</v>
      </c>
      <c r="G9" t="s">
        <v>710</v>
      </c>
    </row>
    <row r="10" spans="1:7" x14ac:dyDescent="0.25">
      <c r="A10" t="s">
        <v>1037</v>
      </c>
      <c r="B10" t="s">
        <v>1037</v>
      </c>
      <c r="C10" t="s">
        <v>1566</v>
      </c>
      <c r="D10" t="s">
        <v>83</v>
      </c>
      <c r="E10" t="s">
        <v>1761</v>
      </c>
      <c r="F10" t="s">
        <v>84</v>
      </c>
      <c r="G10" t="s">
        <v>711</v>
      </c>
    </row>
    <row r="11" spans="1:7" x14ac:dyDescent="0.25">
      <c r="A11" t="s">
        <v>1037</v>
      </c>
      <c r="B11" t="s">
        <v>1037</v>
      </c>
      <c r="C11" t="s">
        <v>1567</v>
      </c>
      <c r="D11" t="s">
        <v>85</v>
      </c>
      <c r="F11" t="s">
        <v>86</v>
      </c>
      <c r="G11" t="s">
        <v>712</v>
      </c>
    </row>
    <row r="12" spans="1:7" x14ac:dyDescent="0.25">
      <c r="A12" t="s">
        <v>1037</v>
      </c>
      <c r="B12" t="s">
        <v>1037</v>
      </c>
      <c r="C12" t="s">
        <v>1563</v>
      </c>
      <c r="D12" t="s">
        <v>50</v>
      </c>
      <c r="F12" t="s">
        <v>87</v>
      </c>
      <c r="G12" t="s">
        <v>713</v>
      </c>
    </row>
    <row r="13" spans="1:7" x14ac:dyDescent="0.25">
      <c r="A13" t="s">
        <v>1037</v>
      </c>
      <c r="B13" t="s">
        <v>1037</v>
      </c>
      <c r="C13" t="s">
        <v>1568</v>
      </c>
      <c r="D13" t="s">
        <v>49</v>
      </c>
      <c r="F13" t="s">
        <v>88</v>
      </c>
      <c r="G13" t="s">
        <v>714</v>
      </c>
    </row>
    <row r="14" spans="1:7" x14ac:dyDescent="0.25">
      <c r="A14" t="s">
        <v>1037</v>
      </c>
      <c r="B14" t="s">
        <v>1037</v>
      </c>
      <c r="C14" t="s">
        <v>1569</v>
      </c>
      <c r="D14" t="s">
        <v>89</v>
      </c>
      <c r="F14" t="s">
        <v>90</v>
      </c>
      <c r="G14" t="s">
        <v>715</v>
      </c>
    </row>
    <row r="15" spans="1:7" x14ac:dyDescent="0.25">
      <c r="A15" t="s">
        <v>1037</v>
      </c>
      <c r="B15" t="s">
        <v>1037</v>
      </c>
      <c r="C15" t="s">
        <v>1570</v>
      </c>
      <c r="D15" t="s">
        <v>51</v>
      </c>
      <c r="F15" t="s">
        <v>91</v>
      </c>
      <c r="G15" t="s">
        <v>716</v>
      </c>
    </row>
    <row r="16" spans="1:7" x14ac:dyDescent="0.25">
      <c r="A16" t="s">
        <v>1059</v>
      </c>
      <c r="B16" t="s">
        <v>1038</v>
      </c>
      <c r="C16" t="s">
        <v>1651</v>
      </c>
      <c r="D16" t="s">
        <v>92</v>
      </c>
      <c r="F16" t="s">
        <v>93</v>
      </c>
      <c r="G16" t="s">
        <v>717</v>
      </c>
    </row>
    <row r="17" spans="1:7" x14ac:dyDescent="0.25">
      <c r="D17" t="s">
        <v>94</v>
      </c>
    </row>
    <row r="18" spans="1:7" x14ac:dyDescent="0.25">
      <c r="A18" t="s">
        <v>1058</v>
      </c>
      <c r="B18" t="s">
        <v>1041</v>
      </c>
      <c r="C18" t="s">
        <v>1727</v>
      </c>
      <c r="D18" t="s">
        <v>95</v>
      </c>
      <c r="F18" t="s">
        <v>96</v>
      </c>
      <c r="G18" t="s">
        <v>1039</v>
      </c>
    </row>
    <row r="19" spans="1:7" x14ac:dyDescent="0.25">
      <c r="A19" t="s">
        <v>1058</v>
      </c>
      <c r="B19" t="s">
        <v>1041</v>
      </c>
      <c r="C19" t="s">
        <v>1728</v>
      </c>
      <c r="D19" t="s">
        <v>37</v>
      </c>
      <c r="F19" t="s">
        <v>97</v>
      </c>
      <c r="G19" t="s">
        <v>718</v>
      </c>
    </row>
    <row r="20" spans="1:7" x14ac:dyDescent="0.25">
      <c r="A20" t="s">
        <v>1059</v>
      </c>
      <c r="B20" t="s">
        <v>1043</v>
      </c>
      <c r="C20" t="s">
        <v>1582</v>
      </c>
      <c r="D20" t="s">
        <v>34</v>
      </c>
      <c r="F20" t="s">
        <v>98</v>
      </c>
      <c r="G20" t="s">
        <v>719</v>
      </c>
    </row>
    <row r="21" spans="1:7" x14ac:dyDescent="0.25">
      <c r="A21" t="s">
        <v>1059</v>
      </c>
      <c r="B21" t="s">
        <v>1043</v>
      </c>
      <c r="C21" t="s">
        <v>1583</v>
      </c>
      <c r="D21" t="s">
        <v>99</v>
      </c>
      <c r="F21" t="s">
        <v>100</v>
      </c>
      <c r="G21" t="s">
        <v>720</v>
      </c>
    </row>
    <row r="22" spans="1:7" x14ac:dyDescent="0.25">
      <c r="A22" t="s">
        <v>1059</v>
      </c>
      <c r="B22" t="s">
        <v>1043</v>
      </c>
      <c r="C22" t="s">
        <v>1584</v>
      </c>
      <c r="D22" t="s">
        <v>101</v>
      </c>
      <c r="F22" t="s">
        <v>102</v>
      </c>
      <c r="G22" t="s">
        <v>721</v>
      </c>
    </row>
    <row r="23" spans="1:7" x14ac:dyDescent="0.25">
      <c r="A23" t="s">
        <v>1059</v>
      </c>
      <c r="B23" t="s">
        <v>1043</v>
      </c>
      <c r="C23" t="s">
        <v>1592</v>
      </c>
      <c r="D23" t="s">
        <v>103</v>
      </c>
      <c r="F23" t="s">
        <v>104</v>
      </c>
      <c r="G23" t="s">
        <v>722</v>
      </c>
    </row>
    <row r="24" spans="1:7" x14ac:dyDescent="0.25">
      <c r="A24" t="s">
        <v>1059</v>
      </c>
      <c r="B24" t="s">
        <v>1043</v>
      </c>
      <c r="C24" t="s">
        <v>1586</v>
      </c>
      <c r="D24" t="s">
        <v>19</v>
      </c>
      <c r="F24" t="s">
        <v>105</v>
      </c>
      <c r="G24" t="s">
        <v>723</v>
      </c>
    </row>
    <row r="25" spans="1:7" x14ac:dyDescent="0.25">
      <c r="A25" t="s">
        <v>1059</v>
      </c>
      <c r="B25" t="s">
        <v>1043</v>
      </c>
      <c r="C25" t="s">
        <v>1587</v>
      </c>
      <c r="D25" t="s">
        <v>20</v>
      </c>
      <c r="F25" t="s">
        <v>106</v>
      </c>
      <c r="G25" t="s">
        <v>724</v>
      </c>
    </row>
    <row r="26" spans="1:7" x14ac:dyDescent="0.25">
      <c r="A26" t="s">
        <v>1059</v>
      </c>
      <c r="B26" t="s">
        <v>1043</v>
      </c>
      <c r="C26" t="s">
        <v>1588</v>
      </c>
      <c r="D26" t="s">
        <v>107</v>
      </c>
      <c r="F26" t="s">
        <v>108</v>
      </c>
      <c r="G26" t="s">
        <v>725</v>
      </c>
    </row>
    <row r="27" spans="1:7" x14ac:dyDescent="0.25">
      <c r="A27" t="s">
        <v>1059</v>
      </c>
      <c r="B27" t="s">
        <v>1043</v>
      </c>
      <c r="C27" t="s">
        <v>1585</v>
      </c>
      <c r="D27" t="s">
        <v>22</v>
      </c>
      <c r="E27" t="s">
        <v>1760</v>
      </c>
      <c r="F27" t="s">
        <v>109</v>
      </c>
      <c r="G27" t="s">
        <v>726</v>
      </c>
    </row>
    <row r="28" spans="1:7" x14ac:dyDescent="0.25">
      <c r="A28" t="s">
        <v>1059</v>
      </c>
      <c r="B28" t="s">
        <v>1043</v>
      </c>
      <c r="C28" t="s">
        <v>1589</v>
      </c>
      <c r="D28" t="s">
        <v>110</v>
      </c>
      <c r="E28" t="s">
        <v>1760</v>
      </c>
      <c r="F28" t="s">
        <v>111</v>
      </c>
      <c r="G28" t="s">
        <v>727</v>
      </c>
    </row>
    <row r="29" spans="1:7" x14ac:dyDescent="0.25">
      <c r="A29" t="s">
        <v>1059</v>
      </c>
      <c r="B29" t="s">
        <v>1043</v>
      </c>
      <c r="C29" t="s">
        <v>1590</v>
      </c>
      <c r="D29" t="s">
        <v>112</v>
      </c>
      <c r="F29" t="s">
        <v>113</v>
      </c>
      <c r="G29" t="s">
        <v>728</v>
      </c>
    </row>
    <row r="30" spans="1:7" x14ac:dyDescent="0.25">
      <c r="A30" t="s">
        <v>1059</v>
      </c>
      <c r="B30" t="s">
        <v>1043</v>
      </c>
      <c r="C30" t="s">
        <v>1591</v>
      </c>
      <c r="D30" t="s">
        <v>114</v>
      </c>
      <c r="F30" t="s">
        <v>115</v>
      </c>
      <c r="G30" t="s">
        <v>729</v>
      </c>
    </row>
    <row r="31" spans="1:7" x14ac:dyDescent="0.25">
      <c r="A31" t="s">
        <v>1059</v>
      </c>
      <c r="B31" t="s">
        <v>1043</v>
      </c>
      <c r="C31" t="s">
        <v>1593</v>
      </c>
      <c r="D31" t="s">
        <v>21</v>
      </c>
      <c r="F31" t="s">
        <v>116</v>
      </c>
      <c r="G31" t="s">
        <v>730</v>
      </c>
    </row>
    <row r="32" spans="1:7" x14ac:dyDescent="0.25">
      <c r="A32" t="s">
        <v>1059</v>
      </c>
      <c r="B32" t="s">
        <v>1038</v>
      </c>
      <c r="C32" t="s">
        <v>1652</v>
      </c>
      <c r="D32" t="s">
        <v>117</v>
      </c>
      <c r="F32" t="s">
        <v>118</v>
      </c>
      <c r="G32" t="s">
        <v>731</v>
      </c>
    </row>
    <row r="33" spans="1:7" x14ac:dyDescent="0.25">
      <c r="A33" t="s">
        <v>1059</v>
      </c>
      <c r="B33" t="s">
        <v>1044</v>
      </c>
      <c r="C33" t="s">
        <v>1594</v>
      </c>
      <c r="D33" t="s">
        <v>13</v>
      </c>
      <c r="F33" t="s">
        <v>119</v>
      </c>
      <c r="G33" t="s">
        <v>732</v>
      </c>
    </row>
    <row r="34" spans="1:7" x14ac:dyDescent="0.25">
      <c r="A34" t="s">
        <v>1059</v>
      </c>
      <c r="B34" t="s">
        <v>1044</v>
      </c>
      <c r="C34" t="s">
        <v>1595</v>
      </c>
      <c r="D34" t="s">
        <v>120</v>
      </c>
      <c r="F34" t="s">
        <v>121</v>
      </c>
      <c r="G34" t="s">
        <v>733</v>
      </c>
    </row>
    <row r="35" spans="1:7" x14ac:dyDescent="0.25">
      <c r="A35" t="s">
        <v>1059</v>
      </c>
      <c r="B35" t="s">
        <v>1044</v>
      </c>
      <c r="C35" t="s">
        <v>1596</v>
      </c>
      <c r="D35" t="s">
        <v>122</v>
      </c>
      <c r="F35" t="s">
        <v>123</v>
      </c>
      <c r="G35" t="s">
        <v>734</v>
      </c>
    </row>
    <row r="36" spans="1:7" x14ac:dyDescent="0.25">
      <c r="A36" t="s">
        <v>1059</v>
      </c>
      <c r="B36" t="s">
        <v>1044</v>
      </c>
      <c r="C36" t="s">
        <v>1597</v>
      </c>
      <c r="D36" t="s">
        <v>124</v>
      </c>
      <c r="F36" t="s">
        <v>125</v>
      </c>
      <c r="G36" t="s">
        <v>735</v>
      </c>
    </row>
    <row r="37" spans="1:7" x14ac:dyDescent="0.25">
      <c r="A37" t="s">
        <v>1059</v>
      </c>
      <c r="B37" t="s">
        <v>1044</v>
      </c>
      <c r="C37" t="s">
        <v>1598</v>
      </c>
      <c r="D37" t="s">
        <v>126</v>
      </c>
      <c r="F37" t="s">
        <v>127</v>
      </c>
      <c r="G37" t="s">
        <v>736</v>
      </c>
    </row>
    <row r="38" spans="1:7" x14ac:dyDescent="0.25">
      <c r="A38" t="s">
        <v>1059</v>
      </c>
      <c r="B38" t="s">
        <v>1044</v>
      </c>
      <c r="C38" t="s">
        <v>1599</v>
      </c>
      <c r="D38" t="s">
        <v>128</v>
      </c>
      <c r="F38" t="s">
        <v>129</v>
      </c>
      <c r="G38" t="s">
        <v>737</v>
      </c>
    </row>
    <row r="39" spans="1:7" x14ac:dyDescent="0.25">
      <c r="A39" t="s">
        <v>1059</v>
      </c>
      <c r="B39" t="s">
        <v>1044</v>
      </c>
      <c r="C39" t="s">
        <v>1600</v>
      </c>
      <c r="D39" t="s">
        <v>130</v>
      </c>
      <c r="F39" t="s">
        <v>131</v>
      </c>
      <c r="G39" t="s">
        <v>738</v>
      </c>
    </row>
    <row r="40" spans="1:7" x14ac:dyDescent="0.25">
      <c r="A40" t="s">
        <v>1059</v>
      </c>
      <c r="B40" t="s">
        <v>1044</v>
      </c>
      <c r="C40" t="s">
        <v>1601</v>
      </c>
      <c r="D40" t="s">
        <v>132</v>
      </c>
      <c r="F40" t="s">
        <v>133</v>
      </c>
      <c r="G40" t="s">
        <v>739</v>
      </c>
    </row>
    <row r="41" spans="1:7" x14ac:dyDescent="0.25">
      <c r="A41" t="s">
        <v>1059</v>
      </c>
      <c r="B41" t="s">
        <v>1044</v>
      </c>
      <c r="C41" t="s">
        <v>1602</v>
      </c>
      <c r="D41" t="s">
        <v>134</v>
      </c>
      <c r="F41" t="s">
        <v>135</v>
      </c>
      <c r="G41" t="s">
        <v>740</v>
      </c>
    </row>
    <row r="42" spans="1:7" x14ac:dyDescent="0.25">
      <c r="A42" t="s">
        <v>1059</v>
      </c>
      <c r="B42" t="s">
        <v>1044</v>
      </c>
      <c r="C42" t="s">
        <v>1603</v>
      </c>
      <c r="D42" t="s">
        <v>136</v>
      </c>
      <c r="F42" t="s">
        <v>137</v>
      </c>
      <c r="G42" t="s">
        <v>741</v>
      </c>
    </row>
    <row r="43" spans="1:7" x14ac:dyDescent="0.25">
      <c r="A43" t="s">
        <v>1059</v>
      </c>
      <c r="B43" t="s">
        <v>1044</v>
      </c>
      <c r="C43" t="s">
        <v>1604</v>
      </c>
      <c r="D43" t="s">
        <v>138</v>
      </c>
      <c r="F43" t="s">
        <v>139</v>
      </c>
      <c r="G43" t="s">
        <v>742</v>
      </c>
    </row>
    <row r="44" spans="1:7" x14ac:dyDescent="0.25">
      <c r="A44" t="s">
        <v>1059</v>
      </c>
      <c r="B44" t="s">
        <v>1044</v>
      </c>
      <c r="C44" t="s">
        <v>1605</v>
      </c>
      <c r="D44" t="s">
        <v>140</v>
      </c>
      <c r="F44" t="s">
        <v>141</v>
      </c>
      <c r="G44" t="s">
        <v>743</v>
      </c>
    </row>
    <row r="45" spans="1:7" x14ac:dyDescent="0.25">
      <c r="A45" t="s">
        <v>1059</v>
      </c>
      <c r="B45" t="s">
        <v>1044</v>
      </c>
      <c r="C45" t="s">
        <v>1606</v>
      </c>
      <c r="D45" t="s">
        <v>142</v>
      </c>
      <c r="F45" t="s">
        <v>143</v>
      </c>
      <c r="G45" t="s">
        <v>744</v>
      </c>
    </row>
    <row r="46" spans="1:7" x14ac:dyDescent="0.25">
      <c r="A46" t="s">
        <v>1059</v>
      </c>
      <c r="B46" t="s">
        <v>1044</v>
      </c>
      <c r="C46" t="s">
        <v>1607</v>
      </c>
      <c r="D46" t="s">
        <v>144</v>
      </c>
      <c r="F46" t="s">
        <v>145</v>
      </c>
      <c r="G46" t="s">
        <v>745</v>
      </c>
    </row>
    <row r="47" spans="1:7" x14ac:dyDescent="0.25">
      <c r="A47" t="s">
        <v>1059</v>
      </c>
      <c r="B47" t="s">
        <v>1044</v>
      </c>
      <c r="C47" t="s">
        <v>1608</v>
      </c>
      <c r="D47" t="s">
        <v>146</v>
      </c>
      <c r="F47" t="s">
        <v>147</v>
      </c>
      <c r="G47" t="s">
        <v>746</v>
      </c>
    </row>
    <row r="48" spans="1:7" x14ac:dyDescent="0.25">
      <c r="A48" t="s">
        <v>1059</v>
      </c>
      <c r="B48" t="s">
        <v>1044</v>
      </c>
      <c r="C48" t="s">
        <v>1609</v>
      </c>
      <c r="D48" t="s">
        <v>148</v>
      </c>
      <c r="F48" t="s">
        <v>149</v>
      </c>
      <c r="G48" t="s">
        <v>747</v>
      </c>
    </row>
    <row r="49" spans="1:7" x14ac:dyDescent="0.25">
      <c r="A49" t="s">
        <v>1059</v>
      </c>
      <c r="B49" t="s">
        <v>1044</v>
      </c>
      <c r="C49" t="s">
        <v>1610</v>
      </c>
      <c r="D49" t="s">
        <v>150</v>
      </c>
      <c r="F49" t="s">
        <v>151</v>
      </c>
      <c r="G49" t="s">
        <v>748</v>
      </c>
    </row>
    <row r="50" spans="1:7" x14ac:dyDescent="0.25">
      <c r="A50" t="s">
        <v>1059</v>
      </c>
      <c r="B50" t="s">
        <v>1044</v>
      </c>
      <c r="C50" t="s">
        <v>1612</v>
      </c>
      <c r="D50" t="s">
        <v>152</v>
      </c>
      <c r="F50" t="s">
        <v>153</v>
      </c>
      <c r="G50" t="s">
        <v>749</v>
      </c>
    </row>
    <row r="51" spans="1:7" x14ac:dyDescent="0.25">
      <c r="A51" t="s">
        <v>1059</v>
      </c>
      <c r="B51" t="s">
        <v>1044</v>
      </c>
      <c r="C51" t="s">
        <v>1611</v>
      </c>
      <c r="D51" t="s">
        <v>154</v>
      </c>
      <c r="F51" t="s">
        <v>155</v>
      </c>
      <c r="G51" t="s">
        <v>750</v>
      </c>
    </row>
    <row r="52" spans="1:7" x14ac:dyDescent="0.25">
      <c r="A52" t="s">
        <v>1059</v>
      </c>
      <c r="B52" t="s">
        <v>1044</v>
      </c>
      <c r="C52" t="s">
        <v>1613</v>
      </c>
      <c r="D52" t="s">
        <v>156</v>
      </c>
      <c r="F52" t="s">
        <v>157</v>
      </c>
      <c r="G52" t="s">
        <v>751</v>
      </c>
    </row>
    <row r="53" spans="1:7" x14ac:dyDescent="0.25">
      <c r="A53" t="s">
        <v>1059</v>
      </c>
      <c r="B53" t="s">
        <v>1044</v>
      </c>
      <c r="C53" t="s">
        <v>1614</v>
      </c>
      <c r="D53" t="s">
        <v>158</v>
      </c>
      <c r="F53" t="s">
        <v>159</v>
      </c>
      <c r="G53" t="s">
        <v>752</v>
      </c>
    </row>
    <row r="54" spans="1:7" x14ac:dyDescent="0.25">
      <c r="A54" t="s">
        <v>1059</v>
      </c>
      <c r="B54" t="s">
        <v>1044</v>
      </c>
      <c r="C54" t="s">
        <v>1615</v>
      </c>
      <c r="D54" t="s">
        <v>160</v>
      </c>
      <c r="F54" t="s">
        <v>161</v>
      </c>
      <c r="G54" t="s">
        <v>753</v>
      </c>
    </row>
    <row r="55" spans="1:7" x14ac:dyDescent="0.25">
      <c r="A55" t="s">
        <v>1059</v>
      </c>
      <c r="B55" t="s">
        <v>1044</v>
      </c>
      <c r="C55" t="s">
        <v>1616</v>
      </c>
      <c r="D55" t="s">
        <v>162</v>
      </c>
      <c r="F55" t="s">
        <v>163</v>
      </c>
      <c r="G55" t="s">
        <v>754</v>
      </c>
    </row>
    <row r="56" spans="1:7" x14ac:dyDescent="0.25">
      <c r="A56" t="s">
        <v>1059</v>
      </c>
      <c r="B56" t="s">
        <v>1044</v>
      </c>
      <c r="C56" t="s">
        <v>1615</v>
      </c>
      <c r="D56" t="s">
        <v>164</v>
      </c>
      <c r="F56" t="s">
        <v>165</v>
      </c>
      <c r="G56" t="s">
        <v>755</v>
      </c>
    </row>
    <row r="57" spans="1:7" x14ac:dyDescent="0.25">
      <c r="A57" t="s">
        <v>1059</v>
      </c>
      <c r="B57" t="s">
        <v>1044</v>
      </c>
      <c r="C57" t="s">
        <v>1617</v>
      </c>
      <c r="D57" t="s">
        <v>166</v>
      </c>
      <c r="F57" t="s">
        <v>167</v>
      </c>
      <c r="G57" t="s">
        <v>756</v>
      </c>
    </row>
    <row r="58" spans="1:7" x14ac:dyDescent="0.25">
      <c r="A58" t="s">
        <v>1059</v>
      </c>
      <c r="B58" t="s">
        <v>1044</v>
      </c>
      <c r="C58" t="s">
        <v>1618</v>
      </c>
      <c r="D58" t="s">
        <v>168</v>
      </c>
      <c r="F58" t="s">
        <v>169</v>
      </c>
      <c r="G58" t="s">
        <v>757</v>
      </c>
    </row>
    <row r="59" spans="1:7" x14ac:dyDescent="0.25">
      <c r="A59" t="s">
        <v>1059</v>
      </c>
      <c r="B59" t="s">
        <v>1044</v>
      </c>
      <c r="C59" t="s">
        <v>1619</v>
      </c>
      <c r="D59" t="s">
        <v>170</v>
      </c>
      <c r="F59" t="s">
        <v>171</v>
      </c>
      <c r="G59" t="s">
        <v>758</v>
      </c>
    </row>
    <row r="60" spans="1:7" x14ac:dyDescent="0.25">
      <c r="A60" t="s">
        <v>1059</v>
      </c>
      <c r="B60" t="s">
        <v>1044</v>
      </c>
      <c r="C60" t="s">
        <v>1622</v>
      </c>
      <c r="D60" t="s">
        <v>172</v>
      </c>
      <c r="F60" t="s">
        <v>173</v>
      </c>
      <c r="G60" t="s">
        <v>759</v>
      </c>
    </row>
    <row r="61" spans="1:7" x14ac:dyDescent="0.25">
      <c r="A61" t="s">
        <v>1059</v>
      </c>
      <c r="B61" t="s">
        <v>1044</v>
      </c>
      <c r="C61" t="s">
        <v>1623</v>
      </c>
      <c r="D61" t="s">
        <v>174</v>
      </c>
      <c r="F61" t="s">
        <v>175</v>
      </c>
      <c r="G61" t="s">
        <v>760</v>
      </c>
    </row>
    <row r="62" spans="1:7" x14ac:dyDescent="0.25">
      <c r="A62" t="s">
        <v>1059</v>
      </c>
      <c r="B62" t="s">
        <v>1044</v>
      </c>
      <c r="C62" t="s">
        <v>1624</v>
      </c>
      <c r="D62" t="s">
        <v>176</v>
      </c>
      <c r="F62" t="s">
        <v>177</v>
      </c>
      <c r="G62" t="s">
        <v>761</v>
      </c>
    </row>
    <row r="63" spans="1:7" x14ac:dyDescent="0.25">
      <c r="A63" t="s">
        <v>1059</v>
      </c>
      <c r="B63" t="s">
        <v>1044</v>
      </c>
      <c r="C63" t="s">
        <v>1625</v>
      </c>
      <c r="D63" t="s">
        <v>178</v>
      </c>
      <c r="F63" t="s">
        <v>179</v>
      </c>
      <c r="G63" t="s">
        <v>762</v>
      </c>
    </row>
    <row r="64" spans="1:7" x14ac:dyDescent="0.25">
      <c r="A64" t="s">
        <v>1059</v>
      </c>
      <c r="B64" t="s">
        <v>1044</v>
      </c>
      <c r="C64" t="s">
        <v>1626</v>
      </c>
      <c r="D64" t="s">
        <v>180</v>
      </c>
      <c r="F64" t="s">
        <v>181</v>
      </c>
      <c r="G64" t="s">
        <v>763</v>
      </c>
    </row>
    <row r="65" spans="1:7" x14ac:dyDescent="0.25">
      <c r="A65" t="s">
        <v>1059</v>
      </c>
      <c r="B65" t="s">
        <v>1044</v>
      </c>
      <c r="C65" t="s">
        <v>1627</v>
      </c>
      <c r="D65" t="s">
        <v>182</v>
      </c>
      <c r="F65" t="s">
        <v>183</v>
      </c>
      <c r="G65" t="s">
        <v>764</v>
      </c>
    </row>
    <row r="66" spans="1:7" x14ac:dyDescent="0.25">
      <c r="A66" t="s">
        <v>1059</v>
      </c>
      <c r="B66" t="s">
        <v>1044</v>
      </c>
      <c r="C66" t="s">
        <v>1620</v>
      </c>
      <c r="D66" t="s">
        <v>184</v>
      </c>
      <c r="F66" t="s">
        <v>185</v>
      </c>
      <c r="G66" t="s">
        <v>765</v>
      </c>
    </row>
    <row r="67" spans="1:7" x14ac:dyDescent="0.25">
      <c r="A67" t="s">
        <v>1059</v>
      </c>
      <c r="B67" t="s">
        <v>1044</v>
      </c>
      <c r="C67" t="s">
        <v>1621</v>
      </c>
      <c r="D67" t="s">
        <v>186</v>
      </c>
      <c r="F67" t="s">
        <v>187</v>
      </c>
      <c r="G67" t="s">
        <v>766</v>
      </c>
    </row>
    <row r="68" spans="1:7" x14ac:dyDescent="0.25">
      <c r="A68" t="s">
        <v>1059</v>
      </c>
      <c r="B68" t="s">
        <v>1044</v>
      </c>
      <c r="C68" t="s">
        <v>1628</v>
      </c>
      <c r="D68" t="s">
        <v>52</v>
      </c>
      <c r="F68" t="s">
        <v>188</v>
      </c>
      <c r="G68" t="s">
        <v>767</v>
      </c>
    </row>
    <row r="69" spans="1:7" x14ac:dyDescent="0.25">
      <c r="A69" t="s">
        <v>1059</v>
      </c>
      <c r="B69" t="s">
        <v>1044</v>
      </c>
      <c r="C69" t="s">
        <v>1631</v>
      </c>
      <c r="D69" t="s">
        <v>189</v>
      </c>
      <c r="F69" t="s">
        <v>190</v>
      </c>
      <c r="G69" t="s">
        <v>768</v>
      </c>
    </row>
    <row r="70" spans="1:7" x14ac:dyDescent="0.25">
      <c r="A70" t="s">
        <v>1059</v>
      </c>
      <c r="B70" t="s">
        <v>1044</v>
      </c>
      <c r="C70" t="s">
        <v>1632</v>
      </c>
      <c r="D70" t="s">
        <v>191</v>
      </c>
      <c r="F70" t="s">
        <v>192</v>
      </c>
      <c r="G70" t="s">
        <v>769</v>
      </c>
    </row>
    <row r="71" spans="1:7" x14ac:dyDescent="0.25">
      <c r="A71" t="s">
        <v>1059</v>
      </c>
      <c r="B71" t="s">
        <v>1044</v>
      </c>
      <c r="C71" t="s">
        <v>1633</v>
      </c>
      <c r="D71" t="s">
        <v>193</v>
      </c>
      <c r="F71" t="s">
        <v>194</v>
      </c>
      <c r="G71" t="s">
        <v>770</v>
      </c>
    </row>
    <row r="72" spans="1:7" x14ac:dyDescent="0.25">
      <c r="A72" t="s">
        <v>1059</v>
      </c>
      <c r="B72" t="s">
        <v>1044</v>
      </c>
      <c r="C72" t="s">
        <v>1637</v>
      </c>
      <c r="D72" t="s">
        <v>35</v>
      </c>
      <c r="F72" t="s">
        <v>195</v>
      </c>
      <c r="G72" t="s">
        <v>771</v>
      </c>
    </row>
    <row r="73" spans="1:7" x14ac:dyDescent="0.25">
      <c r="A73" t="s">
        <v>1059</v>
      </c>
      <c r="B73" t="s">
        <v>1044</v>
      </c>
      <c r="C73" t="s">
        <v>1629</v>
      </c>
      <c r="D73" t="s">
        <v>53</v>
      </c>
      <c r="F73" t="s">
        <v>196</v>
      </c>
      <c r="G73" t="s">
        <v>772</v>
      </c>
    </row>
    <row r="74" spans="1:7" x14ac:dyDescent="0.25">
      <c r="A74" t="s">
        <v>1059</v>
      </c>
      <c r="B74" t="s">
        <v>1044</v>
      </c>
      <c r="C74" t="s">
        <v>1634</v>
      </c>
      <c r="D74" t="s">
        <v>197</v>
      </c>
      <c r="F74" t="s">
        <v>198</v>
      </c>
      <c r="G74" t="s">
        <v>773</v>
      </c>
    </row>
    <row r="75" spans="1:7" x14ac:dyDescent="0.25">
      <c r="A75" t="s">
        <v>1059</v>
      </c>
      <c r="B75" t="s">
        <v>1044</v>
      </c>
      <c r="C75" t="s">
        <v>1635</v>
      </c>
      <c r="D75" t="s">
        <v>199</v>
      </c>
      <c r="F75" t="s">
        <v>200</v>
      </c>
      <c r="G75" t="s">
        <v>774</v>
      </c>
    </row>
    <row r="76" spans="1:7" x14ac:dyDescent="0.25">
      <c r="A76" t="s">
        <v>1059</v>
      </c>
      <c r="B76" t="s">
        <v>1044</v>
      </c>
      <c r="C76" t="s">
        <v>1636</v>
      </c>
      <c r="D76" t="s">
        <v>201</v>
      </c>
      <c r="F76" t="s">
        <v>202</v>
      </c>
      <c r="G76" t="s">
        <v>775</v>
      </c>
    </row>
    <row r="77" spans="1:7" x14ac:dyDescent="0.25">
      <c r="A77" t="s">
        <v>1059</v>
      </c>
      <c r="B77" t="s">
        <v>1044</v>
      </c>
      <c r="C77" t="s">
        <v>1638</v>
      </c>
      <c r="D77" t="s">
        <v>203</v>
      </c>
      <c r="F77" t="s">
        <v>204</v>
      </c>
      <c r="G77" t="s">
        <v>776</v>
      </c>
    </row>
    <row r="78" spans="1:7" x14ac:dyDescent="0.25">
      <c r="A78" t="s">
        <v>1059</v>
      </c>
      <c r="B78" t="s">
        <v>1044</v>
      </c>
      <c r="C78" t="s">
        <v>1639</v>
      </c>
      <c r="D78" t="s">
        <v>205</v>
      </c>
      <c r="F78" t="s">
        <v>206</v>
      </c>
      <c r="G78" t="s">
        <v>777</v>
      </c>
    </row>
    <row r="79" spans="1:7" x14ac:dyDescent="0.25">
      <c r="A79" t="s">
        <v>1059</v>
      </c>
      <c r="B79" t="s">
        <v>1044</v>
      </c>
      <c r="C79" t="s">
        <v>1630</v>
      </c>
      <c r="D79" t="s">
        <v>207</v>
      </c>
      <c r="F79" t="s">
        <v>208</v>
      </c>
      <c r="G79" t="s">
        <v>778</v>
      </c>
    </row>
    <row r="80" spans="1:7" x14ac:dyDescent="0.25">
      <c r="A80" t="s">
        <v>1059</v>
      </c>
      <c r="B80" t="s">
        <v>1044</v>
      </c>
      <c r="C80" t="s">
        <v>1640</v>
      </c>
      <c r="D80" t="s">
        <v>209</v>
      </c>
      <c r="F80" t="s">
        <v>210</v>
      </c>
      <c r="G80" t="s">
        <v>779</v>
      </c>
    </row>
    <row r="81" spans="1:7" x14ac:dyDescent="0.25">
      <c r="A81" t="s">
        <v>1059</v>
      </c>
      <c r="B81" t="s">
        <v>1044</v>
      </c>
      <c r="C81" t="s">
        <v>1641</v>
      </c>
      <c r="D81" t="s">
        <v>211</v>
      </c>
      <c r="F81" t="s">
        <v>212</v>
      </c>
      <c r="G81" t="s">
        <v>780</v>
      </c>
    </row>
    <row r="82" spans="1:7" x14ac:dyDescent="0.25">
      <c r="A82" t="s">
        <v>1059</v>
      </c>
      <c r="B82" t="s">
        <v>1044</v>
      </c>
      <c r="C82" t="s">
        <v>1643</v>
      </c>
      <c r="D82" t="s">
        <v>213</v>
      </c>
      <c r="F82" t="s">
        <v>214</v>
      </c>
      <c r="G82" t="s">
        <v>781</v>
      </c>
    </row>
    <row r="83" spans="1:7" x14ac:dyDescent="0.25">
      <c r="A83" t="s">
        <v>1059</v>
      </c>
      <c r="B83" t="s">
        <v>1044</v>
      </c>
      <c r="C83" t="s">
        <v>1642</v>
      </c>
      <c r="D83" t="s">
        <v>215</v>
      </c>
      <c r="F83" t="s">
        <v>216</v>
      </c>
      <c r="G83" t="s">
        <v>782</v>
      </c>
    </row>
    <row r="84" spans="1:7" x14ac:dyDescent="0.25">
      <c r="A84" t="s">
        <v>1059</v>
      </c>
      <c r="B84" t="s">
        <v>1044</v>
      </c>
      <c r="C84" t="s">
        <v>1644</v>
      </c>
      <c r="D84" t="s">
        <v>217</v>
      </c>
      <c r="F84" t="s">
        <v>218</v>
      </c>
      <c r="G84" t="s">
        <v>783</v>
      </c>
    </row>
    <row r="85" spans="1:7" x14ac:dyDescent="0.25">
      <c r="A85" t="s">
        <v>1059</v>
      </c>
      <c r="B85" t="s">
        <v>1044</v>
      </c>
      <c r="C85" t="s">
        <v>1645</v>
      </c>
      <c r="D85" t="s">
        <v>219</v>
      </c>
      <c r="F85" t="s">
        <v>220</v>
      </c>
      <c r="G85" t="s">
        <v>784</v>
      </c>
    </row>
    <row r="86" spans="1:7" x14ac:dyDescent="0.25">
      <c r="A86" t="s">
        <v>1059</v>
      </c>
      <c r="B86" t="s">
        <v>1042</v>
      </c>
      <c r="C86" t="s">
        <v>1666</v>
      </c>
      <c r="D86" t="s">
        <v>27</v>
      </c>
      <c r="F86" t="s">
        <v>221</v>
      </c>
      <c r="G86" t="s">
        <v>785</v>
      </c>
    </row>
    <row r="87" spans="1:7" x14ac:dyDescent="0.25">
      <c r="B87" t="s">
        <v>1045</v>
      </c>
      <c r="D87" t="s">
        <v>222</v>
      </c>
      <c r="F87" t="s">
        <v>223</v>
      </c>
      <c r="G87" t="s">
        <v>786</v>
      </c>
    </row>
    <row r="88" spans="1:7" x14ac:dyDescent="0.25">
      <c r="A88" t="s">
        <v>1058</v>
      </c>
      <c r="B88" t="s">
        <v>1041</v>
      </c>
      <c r="C88" t="s">
        <v>1729</v>
      </c>
      <c r="D88" t="s">
        <v>224</v>
      </c>
      <c r="F88" t="s">
        <v>225</v>
      </c>
      <c r="G88" t="s">
        <v>787</v>
      </c>
    </row>
    <row r="89" spans="1:7" x14ac:dyDescent="0.25">
      <c r="A89" t="s">
        <v>1058</v>
      </c>
      <c r="B89" t="s">
        <v>1041</v>
      </c>
      <c r="C89" t="s">
        <v>1730</v>
      </c>
      <c r="D89" t="s">
        <v>23</v>
      </c>
      <c r="F89" t="s">
        <v>226</v>
      </c>
      <c r="G89" t="s">
        <v>788</v>
      </c>
    </row>
    <row r="90" spans="1:7" x14ac:dyDescent="0.25">
      <c r="A90" t="s">
        <v>1059</v>
      </c>
      <c r="B90" t="s">
        <v>1038</v>
      </c>
      <c r="C90" t="s">
        <v>1653</v>
      </c>
      <c r="D90" t="s">
        <v>227</v>
      </c>
      <c r="F90" t="s">
        <v>228</v>
      </c>
      <c r="G90" t="s">
        <v>789</v>
      </c>
    </row>
    <row r="91" spans="1:7" x14ac:dyDescent="0.25">
      <c r="A91" t="s">
        <v>1059</v>
      </c>
      <c r="B91" t="s">
        <v>1046</v>
      </c>
      <c r="C91" t="s">
        <v>1749</v>
      </c>
      <c r="D91" t="s">
        <v>229</v>
      </c>
      <c r="F91" t="s">
        <v>230</v>
      </c>
      <c r="G91" t="s">
        <v>790</v>
      </c>
    </row>
    <row r="92" spans="1:7" x14ac:dyDescent="0.25">
      <c r="A92" t="s">
        <v>1059</v>
      </c>
      <c r="B92" t="s">
        <v>1046</v>
      </c>
      <c r="C92" t="s">
        <v>1750</v>
      </c>
      <c r="D92" t="s">
        <v>231</v>
      </c>
      <c r="F92" t="s">
        <v>232</v>
      </c>
      <c r="G92" t="s">
        <v>791</v>
      </c>
    </row>
    <row r="93" spans="1:7" x14ac:dyDescent="0.25">
      <c r="A93" t="s">
        <v>1059</v>
      </c>
      <c r="B93" t="s">
        <v>1046</v>
      </c>
      <c r="C93" t="s">
        <v>1751</v>
      </c>
      <c r="D93" t="s">
        <v>233</v>
      </c>
      <c r="F93" t="s">
        <v>234</v>
      </c>
      <c r="G93" t="s">
        <v>792</v>
      </c>
    </row>
    <row r="94" spans="1:7" x14ac:dyDescent="0.25">
      <c r="D94" t="s">
        <v>235</v>
      </c>
    </row>
    <row r="95" spans="1:7" x14ac:dyDescent="0.25">
      <c r="A95" t="s">
        <v>1059</v>
      </c>
      <c r="B95" t="s">
        <v>1052</v>
      </c>
      <c r="C95" t="s">
        <v>1755</v>
      </c>
      <c r="D95" t="s">
        <v>236</v>
      </c>
      <c r="F95" t="s">
        <v>237</v>
      </c>
      <c r="G95" t="s">
        <v>793</v>
      </c>
    </row>
    <row r="96" spans="1:7" x14ac:dyDescent="0.25">
      <c r="A96" t="s">
        <v>1058</v>
      </c>
      <c r="B96" t="s">
        <v>1041</v>
      </c>
      <c r="C96" t="s">
        <v>1731</v>
      </c>
      <c r="D96" t="s">
        <v>238</v>
      </c>
      <c r="F96" t="s">
        <v>239</v>
      </c>
      <c r="G96" t="s">
        <v>794</v>
      </c>
    </row>
    <row r="97" spans="1:7" x14ac:dyDescent="0.25">
      <c r="D97" t="s">
        <v>240</v>
      </c>
      <c r="F97" t="s">
        <v>241</v>
      </c>
      <c r="G97" t="s">
        <v>795</v>
      </c>
    </row>
    <row r="98" spans="1:7" x14ac:dyDescent="0.25">
      <c r="A98" t="s">
        <v>1058</v>
      </c>
      <c r="B98" t="s">
        <v>1041</v>
      </c>
      <c r="C98" t="s">
        <v>1732</v>
      </c>
      <c r="D98" t="s">
        <v>242</v>
      </c>
      <c r="F98" t="s">
        <v>243</v>
      </c>
      <c r="G98" t="s">
        <v>796</v>
      </c>
    </row>
    <row r="99" spans="1:7" x14ac:dyDescent="0.25">
      <c r="A99" t="s">
        <v>1058</v>
      </c>
      <c r="B99" t="s">
        <v>1041</v>
      </c>
      <c r="C99" t="s">
        <v>1733</v>
      </c>
      <c r="D99" t="s">
        <v>244</v>
      </c>
      <c r="F99" t="s">
        <v>245</v>
      </c>
      <c r="G99" t="s">
        <v>797</v>
      </c>
    </row>
    <row r="100" spans="1:7" x14ac:dyDescent="0.25">
      <c r="A100" t="s">
        <v>1058</v>
      </c>
      <c r="B100" t="s">
        <v>1041</v>
      </c>
      <c r="C100" t="s">
        <v>1734</v>
      </c>
      <c r="D100" t="s">
        <v>1048</v>
      </c>
      <c r="G100" t="s">
        <v>1049</v>
      </c>
    </row>
    <row r="101" spans="1:7" x14ac:dyDescent="0.25">
      <c r="A101" t="s">
        <v>1058</v>
      </c>
      <c r="B101" t="s">
        <v>1047</v>
      </c>
      <c r="C101" t="s">
        <v>1498</v>
      </c>
      <c r="D101" t="s">
        <v>14</v>
      </c>
      <c r="F101" t="s">
        <v>246</v>
      </c>
      <c r="G101" t="s">
        <v>798</v>
      </c>
    </row>
    <row r="102" spans="1:7" x14ac:dyDescent="0.25">
      <c r="A102" t="s">
        <v>1058</v>
      </c>
      <c r="B102" t="s">
        <v>1050</v>
      </c>
      <c r="C102" t="s">
        <v>1670</v>
      </c>
      <c r="D102" t="s">
        <v>247</v>
      </c>
      <c r="F102" t="s">
        <v>248</v>
      </c>
      <c r="G102" t="s">
        <v>799</v>
      </c>
    </row>
    <row r="103" spans="1:7" x14ac:dyDescent="0.25">
      <c r="A103" t="s">
        <v>1058</v>
      </c>
      <c r="B103" t="s">
        <v>1050</v>
      </c>
      <c r="C103" t="s">
        <v>1674</v>
      </c>
      <c r="D103" t="s">
        <v>249</v>
      </c>
      <c r="F103" t="s">
        <v>250</v>
      </c>
      <c r="G103" t="s">
        <v>800</v>
      </c>
    </row>
    <row r="104" spans="1:7" x14ac:dyDescent="0.25">
      <c r="A104" t="s">
        <v>1058</v>
      </c>
      <c r="B104" t="s">
        <v>1050</v>
      </c>
      <c r="C104" t="s">
        <v>1675</v>
      </c>
      <c r="D104" t="s">
        <v>251</v>
      </c>
      <c r="F104" t="s">
        <v>252</v>
      </c>
      <c r="G104" t="s">
        <v>801</v>
      </c>
    </row>
    <row r="105" spans="1:7" x14ac:dyDescent="0.25">
      <c r="A105" t="s">
        <v>1058</v>
      </c>
      <c r="B105" t="s">
        <v>1050</v>
      </c>
      <c r="C105" t="s">
        <v>1676</v>
      </c>
      <c r="D105" t="s">
        <v>253</v>
      </c>
      <c r="F105" t="s">
        <v>254</v>
      </c>
      <c r="G105" t="s">
        <v>802</v>
      </c>
    </row>
    <row r="106" spans="1:7" x14ac:dyDescent="0.25">
      <c r="A106" t="s">
        <v>1058</v>
      </c>
      <c r="B106" t="s">
        <v>1050</v>
      </c>
      <c r="C106" t="s">
        <v>1677</v>
      </c>
      <c r="D106" t="s">
        <v>255</v>
      </c>
      <c r="F106" t="s">
        <v>256</v>
      </c>
      <c r="G106" t="s">
        <v>803</v>
      </c>
    </row>
    <row r="107" spans="1:7" x14ac:dyDescent="0.25">
      <c r="A107" t="s">
        <v>1058</v>
      </c>
      <c r="B107" t="s">
        <v>1050</v>
      </c>
      <c r="C107" t="s">
        <v>1678</v>
      </c>
      <c r="D107" t="s">
        <v>257</v>
      </c>
      <c r="F107" t="s">
        <v>258</v>
      </c>
      <c r="G107" t="s">
        <v>804</v>
      </c>
    </row>
    <row r="108" spans="1:7" x14ac:dyDescent="0.25">
      <c r="A108" t="s">
        <v>1058</v>
      </c>
      <c r="B108" t="s">
        <v>1050</v>
      </c>
      <c r="C108" t="s">
        <v>1679</v>
      </c>
      <c r="D108" t="s">
        <v>259</v>
      </c>
      <c r="F108" t="s">
        <v>260</v>
      </c>
      <c r="G108" t="s">
        <v>805</v>
      </c>
    </row>
    <row r="109" spans="1:7" x14ac:dyDescent="0.25">
      <c r="A109" t="s">
        <v>1058</v>
      </c>
      <c r="B109" t="s">
        <v>1050</v>
      </c>
      <c r="C109" t="s">
        <v>1680</v>
      </c>
      <c r="D109" t="s">
        <v>261</v>
      </c>
      <c r="F109" t="s">
        <v>262</v>
      </c>
      <c r="G109" t="s">
        <v>806</v>
      </c>
    </row>
    <row r="110" spans="1:7" x14ac:dyDescent="0.25">
      <c r="A110" t="s">
        <v>1058</v>
      </c>
      <c r="B110" t="s">
        <v>1050</v>
      </c>
      <c r="C110" t="s">
        <v>1681</v>
      </c>
      <c r="D110" t="s">
        <v>263</v>
      </c>
      <c r="F110" t="s">
        <v>264</v>
      </c>
      <c r="G110" t="s">
        <v>807</v>
      </c>
    </row>
    <row r="111" spans="1:7" x14ac:dyDescent="0.25">
      <c r="A111" t="s">
        <v>1058</v>
      </c>
      <c r="B111" t="s">
        <v>1050</v>
      </c>
      <c r="C111" t="s">
        <v>1671</v>
      </c>
      <c r="D111" t="s">
        <v>265</v>
      </c>
      <c r="F111" t="s">
        <v>266</v>
      </c>
      <c r="G111" t="s">
        <v>808</v>
      </c>
    </row>
    <row r="112" spans="1:7" x14ac:dyDescent="0.25">
      <c r="A112" t="s">
        <v>1058</v>
      </c>
      <c r="B112" t="s">
        <v>1047</v>
      </c>
      <c r="C112" t="s">
        <v>1497</v>
      </c>
      <c r="D112" t="s">
        <v>267</v>
      </c>
      <c r="F112" t="s">
        <v>268</v>
      </c>
      <c r="G112" t="s">
        <v>809</v>
      </c>
    </row>
    <row r="113" spans="1:7" x14ac:dyDescent="0.25">
      <c r="A113" t="s">
        <v>1058</v>
      </c>
      <c r="B113" t="s">
        <v>1050</v>
      </c>
      <c r="C113" t="s">
        <v>1682</v>
      </c>
      <c r="D113" t="s">
        <v>269</v>
      </c>
      <c r="F113" t="s">
        <v>270</v>
      </c>
      <c r="G113" t="s">
        <v>1051</v>
      </c>
    </row>
    <row r="114" spans="1:7" x14ac:dyDescent="0.25">
      <c r="A114" t="s">
        <v>1058</v>
      </c>
      <c r="B114" t="s">
        <v>1050</v>
      </c>
      <c r="C114" t="s">
        <v>1683</v>
      </c>
      <c r="D114" t="s">
        <v>271</v>
      </c>
      <c r="F114" t="s">
        <v>272</v>
      </c>
      <c r="G114" t="s">
        <v>810</v>
      </c>
    </row>
    <row r="115" spans="1:7" x14ac:dyDescent="0.25">
      <c r="A115" t="s">
        <v>1058</v>
      </c>
      <c r="B115" t="s">
        <v>1041</v>
      </c>
      <c r="C115" t="s">
        <v>1735</v>
      </c>
      <c r="D115" t="s">
        <v>273</v>
      </c>
      <c r="F115" t="s">
        <v>274</v>
      </c>
      <c r="G115" t="s">
        <v>811</v>
      </c>
    </row>
    <row r="116" spans="1:7" x14ac:dyDescent="0.25">
      <c r="D116" t="s">
        <v>275</v>
      </c>
    </row>
    <row r="117" spans="1:7" x14ac:dyDescent="0.25">
      <c r="A117" t="s">
        <v>1058</v>
      </c>
      <c r="B117" t="s">
        <v>1050</v>
      </c>
      <c r="C117" t="s">
        <v>1672</v>
      </c>
      <c r="D117" t="s">
        <v>276</v>
      </c>
      <c r="F117" t="s">
        <v>277</v>
      </c>
      <c r="G117" t="s">
        <v>812</v>
      </c>
    </row>
    <row r="118" spans="1:7" x14ac:dyDescent="0.25">
      <c r="A118" t="s">
        <v>1059</v>
      </c>
      <c r="B118" t="s">
        <v>1053</v>
      </c>
      <c r="C118" t="s">
        <v>1527</v>
      </c>
      <c r="D118" t="s">
        <v>2</v>
      </c>
      <c r="F118" t="s">
        <v>278</v>
      </c>
      <c r="G118" t="s">
        <v>813</v>
      </c>
    </row>
    <row r="119" spans="1:7" x14ac:dyDescent="0.25">
      <c r="D119" t="s">
        <v>279</v>
      </c>
    </row>
    <row r="120" spans="1:7" x14ac:dyDescent="0.25">
      <c r="A120" t="s">
        <v>1059</v>
      </c>
      <c r="B120" t="s">
        <v>1052</v>
      </c>
      <c r="C120" t="s">
        <v>1756</v>
      </c>
      <c r="D120" t="s">
        <v>280</v>
      </c>
      <c r="F120" t="s">
        <v>281</v>
      </c>
      <c r="G120" t="s">
        <v>814</v>
      </c>
    </row>
    <row r="121" spans="1:7" x14ac:dyDescent="0.25">
      <c r="D121" t="s">
        <v>282</v>
      </c>
    </row>
    <row r="122" spans="1:7" x14ac:dyDescent="0.25">
      <c r="A122" t="s">
        <v>1058</v>
      </c>
      <c r="B122" t="s">
        <v>1041</v>
      </c>
      <c r="C122" t="s">
        <v>1736</v>
      </c>
      <c r="D122" t="s">
        <v>283</v>
      </c>
      <c r="F122" t="s">
        <v>284</v>
      </c>
      <c r="G122" t="s">
        <v>815</v>
      </c>
    </row>
    <row r="123" spans="1:7" x14ac:dyDescent="0.25">
      <c r="A123" t="s">
        <v>1059</v>
      </c>
      <c r="B123" t="s">
        <v>1053</v>
      </c>
      <c r="C123" t="s">
        <v>1529</v>
      </c>
      <c r="D123" t="s">
        <v>3</v>
      </c>
      <c r="F123" t="s">
        <v>285</v>
      </c>
      <c r="G123" t="s">
        <v>816</v>
      </c>
    </row>
    <row r="124" spans="1:7" x14ac:dyDescent="0.25">
      <c r="A124" t="s">
        <v>1059</v>
      </c>
      <c r="B124" t="s">
        <v>1053</v>
      </c>
      <c r="C124" t="s">
        <v>1530</v>
      </c>
      <c r="D124" t="s">
        <v>286</v>
      </c>
      <c r="F124" t="s">
        <v>287</v>
      </c>
      <c r="G124" t="s">
        <v>817</v>
      </c>
    </row>
    <row r="125" spans="1:7" x14ac:dyDescent="0.25">
      <c r="A125" t="s">
        <v>1059</v>
      </c>
      <c r="B125" t="s">
        <v>1053</v>
      </c>
      <c r="C125" t="s">
        <v>1531</v>
      </c>
      <c r="D125" t="s">
        <v>288</v>
      </c>
      <c r="F125" t="s">
        <v>289</v>
      </c>
      <c r="G125" t="s">
        <v>818</v>
      </c>
    </row>
    <row r="126" spans="1:7" x14ac:dyDescent="0.25">
      <c r="A126" t="s">
        <v>1059</v>
      </c>
      <c r="B126" t="s">
        <v>1053</v>
      </c>
      <c r="C126" t="s">
        <v>1532</v>
      </c>
      <c r="D126" t="s">
        <v>290</v>
      </c>
      <c r="F126" t="s">
        <v>291</v>
      </c>
      <c r="G126" t="s">
        <v>819</v>
      </c>
    </row>
    <row r="127" spans="1:7" x14ac:dyDescent="0.25">
      <c r="A127" t="s">
        <v>1059</v>
      </c>
      <c r="B127" t="s">
        <v>1053</v>
      </c>
      <c r="C127" t="s">
        <v>1533</v>
      </c>
      <c r="D127" t="s">
        <v>292</v>
      </c>
      <c r="F127" t="s">
        <v>293</v>
      </c>
      <c r="G127" t="s">
        <v>820</v>
      </c>
    </row>
    <row r="128" spans="1:7" x14ac:dyDescent="0.25">
      <c r="A128" t="s">
        <v>1059</v>
      </c>
      <c r="B128" t="s">
        <v>1053</v>
      </c>
      <c r="C128" t="s">
        <v>1534</v>
      </c>
      <c r="D128" t="s">
        <v>294</v>
      </c>
      <c r="F128" t="s">
        <v>295</v>
      </c>
      <c r="G128" t="s">
        <v>821</v>
      </c>
    </row>
    <row r="129" spans="1:7" x14ac:dyDescent="0.25">
      <c r="A129" t="s">
        <v>1059</v>
      </c>
      <c r="B129" t="s">
        <v>1053</v>
      </c>
      <c r="C129" t="s">
        <v>1535</v>
      </c>
      <c r="D129" t="s">
        <v>296</v>
      </c>
      <c r="F129" t="s">
        <v>297</v>
      </c>
      <c r="G129" t="s">
        <v>822</v>
      </c>
    </row>
    <row r="130" spans="1:7" x14ac:dyDescent="0.25">
      <c r="A130" t="s">
        <v>1059</v>
      </c>
      <c r="B130" t="s">
        <v>1053</v>
      </c>
      <c r="C130" t="s">
        <v>1536</v>
      </c>
      <c r="D130" t="s">
        <v>6</v>
      </c>
      <c r="F130" t="s">
        <v>298</v>
      </c>
      <c r="G130" t="s">
        <v>1054</v>
      </c>
    </row>
    <row r="131" spans="1:7" x14ac:dyDescent="0.25">
      <c r="A131" t="s">
        <v>1058</v>
      </c>
      <c r="B131" t="s">
        <v>1047</v>
      </c>
      <c r="C131" t="s">
        <v>1499</v>
      </c>
      <c r="D131" t="s">
        <v>299</v>
      </c>
      <c r="F131" t="s">
        <v>300</v>
      </c>
      <c r="G131" t="s">
        <v>823</v>
      </c>
    </row>
    <row r="132" spans="1:7" x14ac:dyDescent="0.25">
      <c r="A132" t="s">
        <v>1058</v>
      </c>
      <c r="B132" t="s">
        <v>1047</v>
      </c>
      <c r="C132" t="s">
        <v>1500</v>
      </c>
      <c r="D132" t="s">
        <v>301</v>
      </c>
      <c r="F132" t="s">
        <v>302</v>
      </c>
      <c r="G132" t="s">
        <v>824</v>
      </c>
    </row>
    <row r="133" spans="1:7" x14ac:dyDescent="0.25">
      <c r="A133" t="s">
        <v>1058</v>
      </c>
      <c r="B133" t="s">
        <v>1047</v>
      </c>
      <c r="C133" t="s">
        <v>1502</v>
      </c>
      <c r="D133" t="s">
        <v>16</v>
      </c>
      <c r="F133" t="s">
        <v>303</v>
      </c>
      <c r="G133" t="s">
        <v>825</v>
      </c>
    </row>
    <row r="134" spans="1:7" x14ac:dyDescent="0.25">
      <c r="A134" t="s">
        <v>1058</v>
      </c>
      <c r="B134" t="s">
        <v>1047</v>
      </c>
      <c r="C134" t="s">
        <v>1508</v>
      </c>
      <c r="D134" t="s">
        <v>304</v>
      </c>
      <c r="F134" t="s">
        <v>305</v>
      </c>
      <c r="G134" t="s">
        <v>826</v>
      </c>
    </row>
    <row r="135" spans="1:7" x14ac:dyDescent="0.25">
      <c r="A135" t="s">
        <v>1058</v>
      </c>
      <c r="B135" t="s">
        <v>1047</v>
      </c>
      <c r="C135" t="s">
        <v>1509</v>
      </c>
      <c r="D135" t="s">
        <v>306</v>
      </c>
      <c r="F135" t="s">
        <v>307</v>
      </c>
      <c r="G135" t="s">
        <v>827</v>
      </c>
    </row>
    <row r="136" spans="1:7" x14ac:dyDescent="0.25">
      <c r="A136" t="s">
        <v>1058</v>
      </c>
      <c r="B136" t="s">
        <v>1047</v>
      </c>
      <c r="C136" t="s">
        <v>1510</v>
      </c>
      <c r="D136" t="s">
        <v>308</v>
      </c>
      <c r="F136" t="s">
        <v>309</v>
      </c>
      <c r="G136" t="s">
        <v>828</v>
      </c>
    </row>
    <row r="137" spans="1:7" x14ac:dyDescent="0.25">
      <c r="A137" t="s">
        <v>1058</v>
      </c>
      <c r="B137" t="s">
        <v>1047</v>
      </c>
      <c r="C137" t="s">
        <v>1511</v>
      </c>
      <c r="D137" t="s">
        <v>310</v>
      </c>
      <c r="F137" t="s">
        <v>311</v>
      </c>
      <c r="G137" t="s">
        <v>829</v>
      </c>
    </row>
    <row r="138" spans="1:7" x14ac:dyDescent="0.25">
      <c r="A138" t="s">
        <v>1058</v>
      </c>
      <c r="B138" t="s">
        <v>1047</v>
      </c>
      <c r="C138" t="s">
        <v>1501</v>
      </c>
      <c r="D138" t="s">
        <v>15</v>
      </c>
      <c r="F138" t="s">
        <v>312</v>
      </c>
      <c r="G138" t="s">
        <v>830</v>
      </c>
    </row>
    <row r="139" spans="1:7" x14ac:dyDescent="0.25">
      <c r="A139" t="s">
        <v>1058</v>
      </c>
      <c r="B139" t="s">
        <v>1047</v>
      </c>
      <c r="C139" t="s">
        <v>1503</v>
      </c>
      <c r="D139" t="s">
        <v>313</v>
      </c>
      <c r="F139" t="s">
        <v>314</v>
      </c>
      <c r="G139" t="s">
        <v>831</v>
      </c>
    </row>
    <row r="140" spans="1:7" x14ac:dyDescent="0.25">
      <c r="A140" t="s">
        <v>1058</v>
      </c>
      <c r="B140" t="s">
        <v>1047</v>
      </c>
      <c r="C140" t="s">
        <v>1504</v>
      </c>
      <c r="D140" t="s">
        <v>315</v>
      </c>
      <c r="F140" t="s">
        <v>316</v>
      </c>
      <c r="G140" t="s">
        <v>832</v>
      </c>
    </row>
    <row r="141" spans="1:7" x14ac:dyDescent="0.25">
      <c r="A141" t="s">
        <v>1058</v>
      </c>
      <c r="B141" t="s">
        <v>1047</v>
      </c>
      <c r="C141" t="s">
        <v>1505</v>
      </c>
      <c r="D141" t="s">
        <v>317</v>
      </c>
      <c r="F141" t="s">
        <v>318</v>
      </c>
      <c r="G141" t="s">
        <v>833</v>
      </c>
    </row>
    <row r="142" spans="1:7" x14ac:dyDescent="0.25">
      <c r="A142" t="s">
        <v>1058</v>
      </c>
      <c r="B142" t="s">
        <v>1047</v>
      </c>
      <c r="C142" t="s">
        <v>1506</v>
      </c>
      <c r="D142" t="s">
        <v>319</v>
      </c>
      <c r="F142" t="s">
        <v>320</v>
      </c>
      <c r="G142" t="s">
        <v>834</v>
      </c>
    </row>
    <row r="143" spans="1:7" x14ac:dyDescent="0.25">
      <c r="A143" t="s">
        <v>1058</v>
      </c>
      <c r="B143" t="s">
        <v>1047</v>
      </c>
      <c r="C143" t="s">
        <v>1507</v>
      </c>
      <c r="D143" t="s">
        <v>321</v>
      </c>
      <c r="F143" t="s">
        <v>322</v>
      </c>
      <c r="G143" t="s">
        <v>835</v>
      </c>
    </row>
    <row r="144" spans="1:7" x14ac:dyDescent="0.25">
      <c r="A144" t="s">
        <v>1058</v>
      </c>
      <c r="B144" t="s">
        <v>1047</v>
      </c>
      <c r="C144" t="s">
        <v>1513</v>
      </c>
      <c r="D144" t="s">
        <v>323</v>
      </c>
      <c r="F144" t="s">
        <v>324</v>
      </c>
      <c r="G144" t="s">
        <v>836</v>
      </c>
    </row>
    <row r="145" spans="1:7" x14ac:dyDescent="0.25">
      <c r="A145" t="s">
        <v>1058</v>
      </c>
      <c r="B145" t="s">
        <v>1047</v>
      </c>
      <c r="C145" t="s">
        <v>1514</v>
      </c>
      <c r="D145" t="s">
        <v>325</v>
      </c>
      <c r="F145" t="s">
        <v>326</v>
      </c>
      <c r="G145" t="s">
        <v>837</v>
      </c>
    </row>
    <row r="146" spans="1:7" x14ac:dyDescent="0.25">
      <c r="A146" t="s">
        <v>1058</v>
      </c>
      <c r="B146" t="s">
        <v>1047</v>
      </c>
      <c r="C146" t="s">
        <v>1512</v>
      </c>
      <c r="D146" t="s">
        <v>327</v>
      </c>
      <c r="F146" t="s">
        <v>328</v>
      </c>
      <c r="G146" t="s">
        <v>838</v>
      </c>
    </row>
    <row r="147" spans="1:7" x14ac:dyDescent="0.25">
      <c r="A147" t="s">
        <v>1058</v>
      </c>
      <c r="B147" t="s">
        <v>1047</v>
      </c>
      <c r="C147" t="s">
        <v>1515</v>
      </c>
      <c r="D147" t="s">
        <v>329</v>
      </c>
      <c r="F147" t="s">
        <v>330</v>
      </c>
      <c r="G147" t="s">
        <v>839</v>
      </c>
    </row>
    <row r="148" spans="1:7" x14ac:dyDescent="0.25">
      <c r="A148" t="s">
        <v>1058</v>
      </c>
      <c r="B148" t="s">
        <v>1047</v>
      </c>
      <c r="C148" t="s">
        <v>1516</v>
      </c>
      <c r="D148" t="s">
        <v>331</v>
      </c>
      <c r="F148" t="s">
        <v>332</v>
      </c>
      <c r="G148" t="s">
        <v>840</v>
      </c>
    </row>
    <row r="149" spans="1:7" x14ac:dyDescent="0.25">
      <c r="A149" t="s">
        <v>1058</v>
      </c>
      <c r="B149" t="s">
        <v>1047</v>
      </c>
      <c r="C149" t="s">
        <v>1517</v>
      </c>
      <c r="D149" t="s">
        <v>333</v>
      </c>
      <c r="F149" t="s">
        <v>334</v>
      </c>
      <c r="G149" t="s">
        <v>841</v>
      </c>
    </row>
    <row r="150" spans="1:7" x14ac:dyDescent="0.25">
      <c r="A150" t="s">
        <v>1058</v>
      </c>
      <c r="B150" t="s">
        <v>1047</v>
      </c>
      <c r="C150" t="s">
        <v>1518</v>
      </c>
      <c r="D150" t="s">
        <v>42</v>
      </c>
      <c r="F150" t="s">
        <v>335</v>
      </c>
      <c r="G150" t="s">
        <v>842</v>
      </c>
    </row>
    <row r="151" spans="1:7" x14ac:dyDescent="0.25">
      <c r="D151" t="s">
        <v>336</v>
      </c>
    </row>
    <row r="152" spans="1:7" x14ac:dyDescent="0.25">
      <c r="A152" t="s">
        <v>1059</v>
      </c>
      <c r="B152" t="s">
        <v>1053</v>
      </c>
      <c r="C152" t="s">
        <v>1528</v>
      </c>
      <c r="D152" t="s">
        <v>337</v>
      </c>
      <c r="F152" t="s">
        <v>338</v>
      </c>
      <c r="G152" t="s">
        <v>843</v>
      </c>
    </row>
    <row r="153" spans="1:7" x14ac:dyDescent="0.25">
      <c r="A153" t="s">
        <v>1059</v>
      </c>
      <c r="B153" t="s">
        <v>1053</v>
      </c>
      <c r="C153" t="s">
        <v>1537</v>
      </c>
      <c r="D153" t="s">
        <v>4</v>
      </c>
      <c r="F153" t="s">
        <v>339</v>
      </c>
      <c r="G153" t="s">
        <v>844</v>
      </c>
    </row>
    <row r="154" spans="1:7" x14ac:dyDescent="0.25">
      <c r="A154" t="s">
        <v>1059</v>
      </c>
      <c r="B154" t="s">
        <v>1053</v>
      </c>
      <c r="C154" t="s">
        <v>1538</v>
      </c>
      <c r="D154" t="s">
        <v>340</v>
      </c>
      <c r="F154" t="s">
        <v>341</v>
      </c>
      <c r="G154" t="s">
        <v>845</v>
      </c>
    </row>
    <row r="155" spans="1:7" x14ac:dyDescent="0.25">
      <c r="A155" t="s">
        <v>1059</v>
      </c>
      <c r="B155" t="s">
        <v>1053</v>
      </c>
      <c r="C155" t="s">
        <v>1539</v>
      </c>
      <c r="D155" t="s">
        <v>342</v>
      </c>
      <c r="F155" t="s">
        <v>343</v>
      </c>
      <c r="G155" t="s">
        <v>846</v>
      </c>
    </row>
    <row r="156" spans="1:7" x14ac:dyDescent="0.25">
      <c r="A156" t="s">
        <v>1059</v>
      </c>
      <c r="B156" t="s">
        <v>1053</v>
      </c>
      <c r="C156" t="s">
        <v>1540</v>
      </c>
      <c r="D156" t="s">
        <v>344</v>
      </c>
      <c r="F156" t="s">
        <v>345</v>
      </c>
      <c r="G156" t="s">
        <v>847</v>
      </c>
    </row>
    <row r="157" spans="1:7" x14ac:dyDescent="0.25">
      <c r="A157" t="s">
        <v>1059</v>
      </c>
      <c r="B157" t="s">
        <v>1053</v>
      </c>
      <c r="C157" t="s">
        <v>1541</v>
      </c>
      <c r="D157" t="s">
        <v>346</v>
      </c>
      <c r="F157" t="s">
        <v>347</v>
      </c>
      <c r="G157" t="s">
        <v>848</v>
      </c>
    </row>
    <row r="158" spans="1:7" x14ac:dyDescent="0.25">
      <c r="A158" t="s">
        <v>1059</v>
      </c>
      <c r="B158" t="s">
        <v>1053</v>
      </c>
      <c r="C158" t="s">
        <v>1542</v>
      </c>
      <c r="D158" t="s">
        <v>348</v>
      </c>
      <c r="F158" t="s">
        <v>349</v>
      </c>
      <c r="G158" t="s">
        <v>849</v>
      </c>
    </row>
    <row r="159" spans="1:7" x14ac:dyDescent="0.25">
      <c r="A159" t="s">
        <v>1059</v>
      </c>
      <c r="B159" t="s">
        <v>1053</v>
      </c>
      <c r="C159" t="s">
        <v>1543</v>
      </c>
      <c r="D159" t="s">
        <v>350</v>
      </c>
      <c r="F159" t="s">
        <v>351</v>
      </c>
      <c r="G159" t="s">
        <v>850</v>
      </c>
    </row>
    <row r="160" spans="1:7" x14ac:dyDescent="0.25">
      <c r="A160" t="s">
        <v>1059</v>
      </c>
      <c r="B160" t="s">
        <v>1053</v>
      </c>
      <c r="C160" t="s">
        <v>1544</v>
      </c>
      <c r="D160" t="s">
        <v>352</v>
      </c>
      <c r="F160" t="s">
        <v>353</v>
      </c>
      <c r="G160" t="s">
        <v>851</v>
      </c>
    </row>
    <row r="161" spans="1:7" x14ac:dyDescent="0.25">
      <c r="A161" t="s">
        <v>1059</v>
      </c>
      <c r="B161" t="s">
        <v>1053</v>
      </c>
      <c r="C161" t="s">
        <v>1545</v>
      </c>
      <c r="D161" t="s">
        <v>354</v>
      </c>
      <c r="F161" t="s">
        <v>355</v>
      </c>
      <c r="G161" t="s">
        <v>852</v>
      </c>
    </row>
    <row r="162" spans="1:7" x14ac:dyDescent="0.25">
      <c r="A162" t="s">
        <v>1059</v>
      </c>
      <c r="B162" t="s">
        <v>1053</v>
      </c>
      <c r="C162" t="s">
        <v>1546</v>
      </c>
      <c r="D162" t="s">
        <v>356</v>
      </c>
      <c r="F162" t="s">
        <v>357</v>
      </c>
      <c r="G162" t="s">
        <v>853</v>
      </c>
    </row>
    <row r="163" spans="1:7" x14ac:dyDescent="0.25">
      <c r="A163" t="s">
        <v>1059</v>
      </c>
      <c r="B163" t="s">
        <v>1053</v>
      </c>
      <c r="C163" t="s">
        <v>1547</v>
      </c>
      <c r="D163" t="s">
        <v>358</v>
      </c>
      <c r="F163" t="s">
        <v>359</v>
      </c>
      <c r="G163" t="s">
        <v>854</v>
      </c>
    </row>
    <row r="164" spans="1:7" x14ac:dyDescent="0.25">
      <c r="A164" t="s">
        <v>1059</v>
      </c>
      <c r="B164" t="s">
        <v>1053</v>
      </c>
      <c r="C164" t="s">
        <v>1548</v>
      </c>
      <c r="D164" t="s">
        <v>360</v>
      </c>
      <c r="F164" t="s">
        <v>351</v>
      </c>
      <c r="G164" t="s">
        <v>850</v>
      </c>
    </row>
    <row r="165" spans="1:7" x14ac:dyDescent="0.25">
      <c r="A165" t="s">
        <v>1059</v>
      </c>
      <c r="B165" t="s">
        <v>1053</v>
      </c>
      <c r="C165" t="s">
        <v>1546</v>
      </c>
      <c r="D165" t="s">
        <v>361</v>
      </c>
      <c r="F165" t="s">
        <v>362</v>
      </c>
      <c r="G165" t="s">
        <v>855</v>
      </c>
    </row>
    <row r="166" spans="1:7" x14ac:dyDescent="0.25">
      <c r="A166" t="s">
        <v>1059</v>
      </c>
      <c r="B166" t="s">
        <v>1053</v>
      </c>
      <c r="C166" t="s">
        <v>1549</v>
      </c>
      <c r="D166" t="s">
        <v>363</v>
      </c>
      <c r="F166" t="s">
        <v>355</v>
      </c>
      <c r="G166" t="s">
        <v>852</v>
      </c>
    </row>
    <row r="167" spans="1:7" x14ac:dyDescent="0.25">
      <c r="A167" t="s">
        <v>1059</v>
      </c>
      <c r="B167" t="s">
        <v>1053</v>
      </c>
      <c r="C167" t="s">
        <v>1550</v>
      </c>
      <c r="D167" t="s">
        <v>364</v>
      </c>
      <c r="F167" t="s">
        <v>365</v>
      </c>
      <c r="G167" t="s">
        <v>856</v>
      </c>
    </row>
    <row r="168" spans="1:7" x14ac:dyDescent="0.25">
      <c r="A168" t="s">
        <v>1059</v>
      </c>
      <c r="B168" t="s">
        <v>1053</v>
      </c>
      <c r="C168" t="s">
        <v>1551</v>
      </c>
      <c r="D168" t="s">
        <v>366</v>
      </c>
      <c r="F168" t="s">
        <v>367</v>
      </c>
      <c r="G168" t="s">
        <v>857</v>
      </c>
    </row>
    <row r="169" spans="1:7" x14ac:dyDescent="0.25">
      <c r="A169" t="s">
        <v>1059</v>
      </c>
      <c r="B169" t="s">
        <v>1053</v>
      </c>
      <c r="C169" t="s">
        <v>1552</v>
      </c>
      <c r="D169" t="s">
        <v>368</v>
      </c>
      <c r="F169" t="s">
        <v>369</v>
      </c>
      <c r="G169" t="s">
        <v>858</v>
      </c>
    </row>
    <row r="170" spans="1:7" x14ac:dyDescent="0.25">
      <c r="A170" t="s">
        <v>1059</v>
      </c>
      <c r="B170" t="s">
        <v>1053</v>
      </c>
      <c r="C170" t="s">
        <v>1553</v>
      </c>
      <c r="D170" t="s">
        <v>370</v>
      </c>
      <c r="F170" t="s">
        <v>371</v>
      </c>
      <c r="G170" t="s">
        <v>859</v>
      </c>
    </row>
    <row r="171" spans="1:7" x14ac:dyDescent="0.25">
      <c r="D171" t="s">
        <v>372</v>
      </c>
    </row>
    <row r="172" spans="1:7" x14ac:dyDescent="0.25">
      <c r="D172" t="s">
        <v>373</v>
      </c>
      <c r="F172" t="s">
        <v>374</v>
      </c>
      <c r="G172" t="s">
        <v>860</v>
      </c>
    </row>
    <row r="173" spans="1:7" x14ac:dyDescent="0.25">
      <c r="A173" t="s">
        <v>1059</v>
      </c>
      <c r="B173" t="s">
        <v>1038</v>
      </c>
      <c r="C173" t="s">
        <v>1654</v>
      </c>
      <c r="D173" t="s">
        <v>10</v>
      </c>
      <c r="F173" t="s">
        <v>375</v>
      </c>
      <c r="G173" t="s">
        <v>861</v>
      </c>
    </row>
    <row r="174" spans="1:7" x14ac:dyDescent="0.25">
      <c r="A174" t="s">
        <v>1058</v>
      </c>
      <c r="B174" t="s">
        <v>1050</v>
      </c>
      <c r="C174" t="s">
        <v>1673</v>
      </c>
      <c r="D174" t="s">
        <v>376</v>
      </c>
      <c r="F174" t="s">
        <v>377</v>
      </c>
      <c r="G174" t="s">
        <v>862</v>
      </c>
    </row>
    <row r="175" spans="1:7" x14ac:dyDescent="0.25">
      <c r="D175" t="s">
        <v>378</v>
      </c>
    </row>
    <row r="176" spans="1:7" x14ac:dyDescent="0.25">
      <c r="A176" t="s">
        <v>1059</v>
      </c>
      <c r="B176" t="s">
        <v>1055</v>
      </c>
      <c r="D176" t="s">
        <v>379</v>
      </c>
      <c r="F176" t="s">
        <v>380</v>
      </c>
      <c r="G176" t="s">
        <v>863</v>
      </c>
    </row>
    <row r="177" spans="1:7" x14ac:dyDescent="0.25">
      <c r="D177" t="s">
        <v>381</v>
      </c>
      <c r="F177" t="s">
        <v>382</v>
      </c>
      <c r="G177" t="s">
        <v>864</v>
      </c>
    </row>
    <row r="178" spans="1:7" x14ac:dyDescent="0.25">
      <c r="D178" t="s">
        <v>383</v>
      </c>
      <c r="F178" t="s">
        <v>384</v>
      </c>
      <c r="G178" t="s">
        <v>865</v>
      </c>
    </row>
    <row r="179" spans="1:7" x14ac:dyDescent="0.25">
      <c r="D179" t="s">
        <v>385</v>
      </c>
      <c r="F179" t="s">
        <v>386</v>
      </c>
      <c r="G179" t="s">
        <v>866</v>
      </c>
    </row>
    <row r="180" spans="1:7" x14ac:dyDescent="0.25">
      <c r="D180" t="s">
        <v>387</v>
      </c>
      <c r="F180" t="s">
        <v>388</v>
      </c>
      <c r="G180" t="s">
        <v>867</v>
      </c>
    </row>
    <row r="181" spans="1:7" x14ac:dyDescent="0.25">
      <c r="D181" t="s">
        <v>389</v>
      </c>
      <c r="F181" t="s">
        <v>390</v>
      </c>
      <c r="G181" t="s">
        <v>868</v>
      </c>
    </row>
    <row r="182" spans="1:7" x14ac:dyDescent="0.25">
      <c r="D182" t="s">
        <v>391</v>
      </c>
      <c r="F182" t="s">
        <v>392</v>
      </c>
      <c r="G182" t="s">
        <v>869</v>
      </c>
    </row>
    <row r="183" spans="1:7" x14ac:dyDescent="0.25">
      <c r="D183" t="s">
        <v>393</v>
      </c>
      <c r="F183" t="s">
        <v>394</v>
      </c>
      <c r="G183" t="s">
        <v>870</v>
      </c>
    </row>
    <row r="184" spans="1:7" x14ac:dyDescent="0.25">
      <c r="D184" t="s">
        <v>395</v>
      </c>
      <c r="F184" t="s">
        <v>396</v>
      </c>
      <c r="G184" t="s">
        <v>871</v>
      </c>
    </row>
    <row r="185" spans="1:7" x14ac:dyDescent="0.25">
      <c r="D185" t="s">
        <v>397</v>
      </c>
      <c r="F185" t="s">
        <v>398</v>
      </c>
      <c r="G185" t="s">
        <v>872</v>
      </c>
    </row>
    <row r="186" spans="1:7" x14ac:dyDescent="0.25">
      <c r="D186" t="s">
        <v>399</v>
      </c>
      <c r="F186" t="s">
        <v>400</v>
      </c>
      <c r="G186" t="s">
        <v>873</v>
      </c>
    </row>
    <row r="187" spans="1:7" x14ac:dyDescent="0.25">
      <c r="D187" t="s">
        <v>401</v>
      </c>
    </row>
    <row r="188" spans="1:7" x14ac:dyDescent="0.25">
      <c r="D188" t="s">
        <v>402</v>
      </c>
      <c r="F188" t="s">
        <v>403</v>
      </c>
      <c r="G188" t="s">
        <v>874</v>
      </c>
    </row>
    <row r="189" spans="1:7" x14ac:dyDescent="0.25">
      <c r="D189" t="s">
        <v>404</v>
      </c>
      <c r="F189" t="s">
        <v>405</v>
      </c>
      <c r="G189" t="s">
        <v>875</v>
      </c>
    </row>
    <row r="190" spans="1:7" x14ac:dyDescent="0.25">
      <c r="D190" t="s">
        <v>406</v>
      </c>
      <c r="F190" t="s">
        <v>407</v>
      </c>
      <c r="G190" t="s">
        <v>876</v>
      </c>
    </row>
    <row r="191" spans="1:7" x14ac:dyDescent="0.25">
      <c r="D191" t="s">
        <v>408</v>
      </c>
    </row>
    <row r="192" spans="1:7" x14ac:dyDescent="0.25">
      <c r="A192" t="s">
        <v>1037</v>
      </c>
      <c r="B192" t="s">
        <v>1037</v>
      </c>
      <c r="C192" t="s">
        <v>1571</v>
      </c>
      <c r="D192" t="s">
        <v>409</v>
      </c>
      <c r="F192" t="s">
        <v>410</v>
      </c>
      <c r="G192" t="s">
        <v>877</v>
      </c>
    </row>
    <row r="193" spans="1:7" x14ac:dyDescent="0.25">
      <c r="D193" t="s">
        <v>411</v>
      </c>
    </row>
    <row r="194" spans="1:7" x14ac:dyDescent="0.25">
      <c r="A194" t="s">
        <v>1059</v>
      </c>
      <c r="B194" t="s">
        <v>1042</v>
      </c>
      <c r="C194" t="s">
        <v>1668</v>
      </c>
      <c r="D194" t="s">
        <v>7</v>
      </c>
      <c r="F194" t="s">
        <v>412</v>
      </c>
      <c r="G194" t="s">
        <v>878</v>
      </c>
    </row>
    <row r="195" spans="1:7" x14ac:dyDescent="0.25">
      <c r="A195" t="s">
        <v>1058</v>
      </c>
      <c r="B195" t="s">
        <v>1047</v>
      </c>
      <c r="C195" t="s">
        <v>1519</v>
      </c>
      <c r="D195" t="s">
        <v>48</v>
      </c>
      <c r="F195" t="s">
        <v>413</v>
      </c>
      <c r="G195" t="s">
        <v>879</v>
      </c>
    </row>
    <row r="196" spans="1:7" x14ac:dyDescent="0.25">
      <c r="A196" t="s">
        <v>1058</v>
      </c>
      <c r="B196" t="s">
        <v>1047</v>
      </c>
      <c r="C196" t="s">
        <v>1520</v>
      </c>
      <c r="D196" t="s">
        <v>414</v>
      </c>
      <c r="F196" t="s">
        <v>415</v>
      </c>
      <c r="G196" t="s">
        <v>880</v>
      </c>
    </row>
    <row r="197" spans="1:7" x14ac:dyDescent="0.25">
      <c r="A197" t="s">
        <v>1058</v>
      </c>
      <c r="B197" t="s">
        <v>1047</v>
      </c>
      <c r="C197" t="s">
        <v>1521</v>
      </c>
      <c r="D197" t="s">
        <v>41</v>
      </c>
      <c r="F197" t="s">
        <v>416</v>
      </c>
      <c r="G197" t="s">
        <v>881</v>
      </c>
    </row>
    <row r="198" spans="1:7" x14ac:dyDescent="0.25">
      <c r="A198" t="s">
        <v>1058</v>
      </c>
      <c r="B198" t="s">
        <v>1047</v>
      </c>
      <c r="C198" t="s">
        <v>1525</v>
      </c>
      <c r="D198" t="s">
        <v>417</v>
      </c>
      <c r="F198" t="s">
        <v>418</v>
      </c>
      <c r="G198" t="s">
        <v>882</v>
      </c>
    </row>
    <row r="199" spans="1:7" x14ac:dyDescent="0.25">
      <c r="A199" t="s">
        <v>1058</v>
      </c>
      <c r="B199" t="s">
        <v>1047</v>
      </c>
      <c r="C199" t="s">
        <v>1523</v>
      </c>
      <c r="D199" t="s">
        <v>419</v>
      </c>
      <c r="F199" t="s">
        <v>420</v>
      </c>
      <c r="G199" t="s">
        <v>883</v>
      </c>
    </row>
    <row r="200" spans="1:7" x14ac:dyDescent="0.25">
      <c r="A200" t="s">
        <v>1058</v>
      </c>
      <c r="B200" t="s">
        <v>1047</v>
      </c>
      <c r="C200" t="s">
        <v>1524</v>
      </c>
      <c r="D200" t="s">
        <v>421</v>
      </c>
      <c r="F200" t="s">
        <v>422</v>
      </c>
      <c r="G200" t="s">
        <v>884</v>
      </c>
    </row>
    <row r="201" spans="1:7" x14ac:dyDescent="0.25">
      <c r="A201" t="s">
        <v>1058</v>
      </c>
      <c r="B201" t="s">
        <v>1047</v>
      </c>
      <c r="C201" t="s">
        <v>1522</v>
      </c>
      <c r="D201" t="s">
        <v>423</v>
      </c>
      <c r="F201" t="s">
        <v>424</v>
      </c>
      <c r="G201" t="s">
        <v>885</v>
      </c>
    </row>
    <row r="202" spans="1:7" x14ac:dyDescent="0.25">
      <c r="D202" t="s">
        <v>425</v>
      </c>
    </row>
    <row r="203" spans="1:7" x14ac:dyDescent="0.25">
      <c r="A203" t="s">
        <v>1059</v>
      </c>
      <c r="B203" t="s">
        <v>1056</v>
      </c>
      <c r="C203" t="s">
        <v>1705</v>
      </c>
      <c r="D203" t="s">
        <v>11</v>
      </c>
      <c r="F203" t="s">
        <v>426</v>
      </c>
      <c r="G203" t="s">
        <v>886</v>
      </c>
    </row>
    <row r="204" spans="1:7" x14ac:dyDescent="0.25">
      <c r="A204" t="s">
        <v>1059</v>
      </c>
      <c r="B204" t="s">
        <v>1056</v>
      </c>
      <c r="C204" t="s">
        <v>1706</v>
      </c>
      <c r="D204" t="s">
        <v>427</v>
      </c>
      <c r="F204" t="s">
        <v>428</v>
      </c>
      <c r="G204" t="s">
        <v>887</v>
      </c>
    </row>
    <row r="205" spans="1:7" x14ac:dyDescent="0.25">
      <c r="A205" t="s">
        <v>1059</v>
      </c>
      <c r="B205" t="s">
        <v>1056</v>
      </c>
      <c r="C205" t="s">
        <v>1707</v>
      </c>
      <c r="D205" t="s">
        <v>429</v>
      </c>
      <c r="F205" t="s">
        <v>430</v>
      </c>
      <c r="G205" t="s">
        <v>888</v>
      </c>
    </row>
    <row r="206" spans="1:7" x14ac:dyDescent="0.25">
      <c r="A206" t="s">
        <v>1059</v>
      </c>
      <c r="B206" t="s">
        <v>1056</v>
      </c>
      <c r="C206" t="s">
        <v>1708</v>
      </c>
      <c r="D206" t="s">
        <v>431</v>
      </c>
      <c r="F206" t="s">
        <v>432</v>
      </c>
      <c r="G206" t="s">
        <v>889</v>
      </c>
    </row>
    <row r="207" spans="1:7" x14ac:dyDescent="0.25">
      <c r="A207" t="s">
        <v>1059</v>
      </c>
      <c r="B207" t="s">
        <v>1056</v>
      </c>
      <c r="C207" t="s">
        <v>1709</v>
      </c>
      <c r="D207" t="s">
        <v>33</v>
      </c>
      <c r="F207" t="s">
        <v>433</v>
      </c>
      <c r="G207" t="s">
        <v>890</v>
      </c>
    </row>
    <row r="208" spans="1:7" x14ac:dyDescent="0.25">
      <c r="A208" t="s">
        <v>1059</v>
      </c>
      <c r="B208" t="s">
        <v>1056</v>
      </c>
      <c r="C208" t="s">
        <v>1710</v>
      </c>
      <c r="D208" t="s">
        <v>434</v>
      </c>
      <c r="F208" t="s">
        <v>435</v>
      </c>
      <c r="G208" t="s">
        <v>891</v>
      </c>
    </row>
    <row r="209" spans="1:7" x14ac:dyDescent="0.25">
      <c r="A209" t="s">
        <v>1059</v>
      </c>
      <c r="B209" t="s">
        <v>1056</v>
      </c>
      <c r="C209" t="s">
        <v>1712</v>
      </c>
      <c r="D209" t="s">
        <v>436</v>
      </c>
      <c r="F209" t="s">
        <v>437</v>
      </c>
      <c r="G209" t="s">
        <v>892</v>
      </c>
    </row>
    <row r="210" spans="1:7" x14ac:dyDescent="0.25">
      <c r="A210" t="s">
        <v>1059</v>
      </c>
      <c r="B210" t="s">
        <v>1056</v>
      </c>
      <c r="C210" t="s">
        <v>1713</v>
      </c>
      <c r="D210" t="s">
        <v>438</v>
      </c>
      <c r="F210" t="s">
        <v>439</v>
      </c>
      <c r="G210" t="s">
        <v>893</v>
      </c>
    </row>
    <row r="211" spans="1:7" x14ac:dyDescent="0.25">
      <c r="A211" t="s">
        <v>1059</v>
      </c>
      <c r="B211" t="s">
        <v>1056</v>
      </c>
      <c r="C211" t="s">
        <v>1714</v>
      </c>
      <c r="D211" t="s">
        <v>60</v>
      </c>
      <c r="F211" t="s">
        <v>440</v>
      </c>
      <c r="G211" t="s">
        <v>894</v>
      </c>
    </row>
    <row r="212" spans="1:7" x14ac:dyDescent="0.25">
      <c r="A212" t="s">
        <v>1059</v>
      </c>
      <c r="B212" t="s">
        <v>1056</v>
      </c>
      <c r="C212" t="s">
        <v>1715</v>
      </c>
      <c r="D212" t="s">
        <v>61</v>
      </c>
      <c r="F212" t="s">
        <v>441</v>
      </c>
      <c r="G212" t="s">
        <v>895</v>
      </c>
    </row>
    <row r="213" spans="1:7" x14ac:dyDescent="0.25">
      <c r="A213" t="s">
        <v>1059</v>
      </c>
      <c r="B213" t="s">
        <v>1056</v>
      </c>
      <c r="C213" t="s">
        <v>1711</v>
      </c>
      <c r="D213" t="s">
        <v>62</v>
      </c>
      <c r="F213" t="s">
        <v>442</v>
      </c>
      <c r="G213" t="s">
        <v>896</v>
      </c>
    </row>
    <row r="214" spans="1:7" x14ac:dyDescent="0.25">
      <c r="A214" t="s">
        <v>1058</v>
      </c>
      <c r="B214" t="s">
        <v>1041</v>
      </c>
      <c r="C214" t="s">
        <v>1737</v>
      </c>
      <c r="D214" t="s">
        <v>443</v>
      </c>
      <c r="F214" t="s">
        <v>444</v>
      </c>
      <c r="G214" t="s">
        <v>897</v>
      </c>
    </row>
    <row r="215" spans="1:7" x14ac:dyDescent="0.25">
      <c r="A215" t="s">
        <v>1058</v>
      </c>
      <c r="B215" t="s">
        <v>1041</v>
      </c>
      <c r="C215" t="s">
        <v>1739</v>
      </c>
      <c r="D215" t="s">
        <v>445</v>
      </c>
      <c r="F215" t="s">
        <v>446</v>
      </c>
      <c r="G215" t="s">
        <v>898</v>
      </c>
    </row>
    <row r="216" spans="1:7" x14ac:dyDescent="0.25">
      <c r="A216" t="s">
        <v>1058</v>
      </c>
      <c r="B216" t="s">
        <v>1041</v>
      </c>
      <c r="C216" t="s">
        <v>1739</v>
      </c>
      <c r="D216" t="s">
        <v>447</v>
      </c>
      <c r="F216" t="s">
        <v>448</v>
      </c>
      <c r="G216" t="s">
        <v>899</v>
      </c>
    </row>
    <row r="217" spans="1:7" x14ac:dyDescent="0.25">
      <c r="A217" t="s">
        <v>1058</v>
      </c>
      <c r="B217" t="s">
        <v>1041</v>
      </c>
      <c r="C217" t="s">
        <v>1740</v>
      </c>
      <c r="D217" t="s">
        <v>449</v>
      </c>
      <c r="F217" t="s">
        <v>450</v>
      </c>
      <c r="G217" t="s">
        <v>900</v>
      </c>
    </row>
    <row r="218" spans="1:7" x14ac:dyDescent="0.25">
      <c r="A218" t="s">
        <v>1058</v>
      </c>
      <c r="B218" t="s">
        <v>1041</v>
      </c>
      <c r="C218" t="s">
        <v>1741</v>
      </c>
      <c r="D218" t="s">
        <v>451</v>
      </c>
      <c r="F218" t="s">
        <v>452</v>
      </c>
      <c r="G218" t="s">
        <v>901</v>
      </c>
    </row>
    <row r="219" spans="1:7" x14ac:dyDescent="0.25">
      <c r="A219" t="s">
        <v>1058</v>
      </c>
      <c r="B219" t="s">
        <v>1041</v>
      </c>
      <c r="C219" t="s">
        <v>1742</v>
      </c>
      <c r="D219" t="s">
        <v>453</v>
      </c>
      <c r="F219" t="s">
        <v>454</v>
      </c>
      <c r="G219" t="s">
        <v>902</v>
      </c>
    </row>
    <row r="220" spans="1:7" x14ac:dyDescent="0.25">
      <c r="A220" t="s">
        <v>1058</v>
      </c>
      <c r="B220" t="s">
        <v>1041</v>
      </c>
      <c r="C220" t="s">
        <v>1743</v>
      </c>
      <c r="D220" t="s">
        <v>455</v>
      </c>
      <c r="F220" t="s">
        <v>456</v>
      </c>
      <c r="G220" t="s">
        <v>903</v>
      </c>
    </row>
    <row r="221" spans="1:7" x14ac:dyDescent="0.25">
      <c r="A221" t="s">
        <v>1058</v>
      </c>
      <c r="B221" t="s">
        <v>1041</v>
      </c>
      <c r="C221" t="s">
        <v>1744</v>
      </c>
      <c r="D221" t="s">
        <v>457</v>
      </c>
      <c r="F221" t="s">
        <v>458</v>
      </c>
      <c r="G221" t="s">
        <v>904</v>
      </c>
    </row>
    <row r="222" spans="1:7" x14ac:dyDescent="0.25">
      <c r="A222" t="s">
        <v>1058</v>
      </c>
      <c r="B222" t="s">
        <v>1041</v>
      </c>
      <c r="C222" t="s">
        <v>1745</v>
      </c>
      <c r="D222" t="s">
        <v>459</v>
      </c>
      <c r="F222" t="s">
        <v>460</v>
      </c>
      <c r="G222" t="s">
        <v>905</v>
      </c>
    </row>
    <row r="223" spans="1:7" x14ac:dyDescent="0.25">
      <c r="A223" t="s">
        <v>1058</v>
      </c>
      <c r="B223" t="s">
        <v>1041</v>
      </c>
      <c r="C223" t="s">
        <v>1746</v>
      </c>
      <c r="D223" t="s">
        <v>461</v>
      </c>
      <c r="F223" t="s">
        <v>462</v>
      </c>
      <c r="G223" t="s">
        <v>906</v>
      </c>
    </row>
    <row r="224" spans="1:7" x14ac:dyDescent="0.25">
      <c r="A224" t="s">
        <v>1059</v>
      </c>
      <c r="B224" t="s">
        <v>1038</v>
      </c>
      <c r="C224" t="s">
        <v>1655</v>
      </c>
      <c r="D224" t="s">
        <v>463</v>
      </c>
      <c r="F224" t="s">
        <v>464</v>
      </c>
      <c r="G224" t="s">
        <v>907</v>
      </c>
    </row>
    <row r="225" spans="1:7" x14ac:dyDescent="0.25">
      <c r="A225" t="s">
        <v>1059</v>
      </c>
      <c r="B225" t="s">
        <v>1038</v>
      </c>
      <c r="C225" t="s">
        <v>1656</v>
      </c>
      <c r="D225" t="s">
        <v>465</v>
      </c>
      <c r="F225" t="s">
        <v>466</v>
      </c>
      <c r="G225" t="s">
        <v>908</v>
      </c>
    </row>
    <row r="226" spans="1:7" x14ac:dyDescent="0.25">
      <c r="A226" t="s">
        <v>1059</v>
      </c>
      <c r="B226" t="s">
        <v>1057</v>
      </c>
      <c r="C226" t="s">
        <v>1758</v>
      </c>
      <c r="D226" t="s">
        <v>467</v>
      </c>
      <c r="F226" t="s">
        <v>468</v>
      </c>
      <c r="G226" t="s">
        <v>909</v>
      </c>
    </row>
    <row r="227" spans="1:7" x14ac:dyDescent="0.25">
      <c r="A227" t="s">
        <v>1059</v>
      </c>
      <c r="B227" t="s">
        <v>1038</v>
      </c>
      <c r="C227" t="s">
        <v>1657</v>
      </c>
      <c r="D227" t="s">
        <v>469</v>
      </c>
      <c r="F227" t="s">
        <v>470</v>
      </c>
      <c r="G227" t="s">
        <v>910</v>
      </c>
    </row>
    <row r="228" spans="1:7" x14ac:dyDescent="0.25">
      <c r="A228" t="s">
        <v>1059</v>
      </c>
      <c r="B228" t="s">
        <v>1038</v>
      </c>
      <c r="C228" t="s">
        <v>1658</v>
      </c>
      <c r="D228" t="s">
        <v>471</v>
      </c>
      <c r="F228" t="s">
        <v>472</v>
      </c>
      <c r="G228" t="s">
        <v>911</v>
      </c>
    </row>
    <row r="229" spans="1:7" x14ac:dyDescent="0.25">
      <c r="A229" t="s">
        <v>1059</v>
      </c>
      <c r="B229" t="s">
        <v>1038</v>
      </c>
      <c r="C229" t="s">
        <v>1659</v>
      </c>
      <c r="D229" t="s">
        <v>473</v>
      </c>
      <c r="F229" t="s">
        <v>474</v>
      </c>
      <c r="G229" t="s">
        <v>912</v>
      </c>
    </row>
    <row r="230" spans="1:7" x14ac:dyDescent="0.25">
      <c r="A230" t="s">
        <v>1059</v>
      </c>
      <c r="B230" t="s">
        <v>1038</v>
      </c>
      <c r="C230" t="s">
        <v>1660</v>
      </c>
      <c r="D230" t="s">
        <v>475</v>
      </c>
      <c r="F230" t="s">
        <v>476</v>
      </c>
      <c r="G230" t="s">
        <v>913</v>
      </c>
    </row>
    <row r="231" spans="1:7" x14ac:dyDescent="0.25">
      <c r="A231" t="s">
        <v>1059</v>
      </c>
      <c r="B231" t="s">
        <v>1038</v>
      </c>
      <c r="C231" t="s">
        <v>1661</v>
      </c>
      <c r="D231" t="s">
        <v>36</v>
      </c>
      <c r="F231" t="s">
        <v>477</v>
      </c>
      <c r="G231" t="s">
        <v>914</v>
      </c>
    </row>
    <row r="232" spans="1:7" x14ac:dyDescent="0.25">
      <c r="A232" t="s">
        <v>1059</v>
      </c>
      <c r="B232" t="s">
        <v>1038</v>
      </c>
      <c r="C232" t="s">
        <v>1662</v>
      </c>
      <c r="D232" t="s">
        <v>478</v>
      </c>
      <c r="F232" t="s">
        <v>479</v>
      </c>
      <c r="G232" t="s">
        <v>915</v>
      </c>
    </row>
    <row r="233" spans="1:7" x14ac:dyDescent="0.25">
      <c r="A233" t="s">
        <v>1059</v>
      </c>
      <c r="B233" t="s">
        <v>1038</v>
      </c>
      <c r="C233" t="s">
        <v>1663</v>
      </c>
      <c r="D233" t="s">
        <v>480</v>
      </c>
      <c r="F233" t="s">
        <v>481</v>
      </c>
      <c r="G233" t="s">
        <v>916</v>
      </c>
    </row>
    <row r="234" spans="1:7" x14ac:dyDescent="0.25">
      <c r="D234" t="s">
        <v>482</v>
      </c>
    </row>
    <row r="235" spans="1:7" x14ac:dyDescent="0.25">
      <c r="D235" t="s">
        <v>483</v>
      </c>
      <c r="F235" t="s">
        <v>484</v>
      </c>
      <c r="G235" t="s">
        <v>917</v>
      </c>
    </row>
    <row r="236" spans="1:7" x14ac:dyDescent="0.25">
      <c r="D236" t="s">
        <v>485</v>
      </c>
      <c r="F236" t="s">
        <v>486</v>
      </c>
      <c r="G236" t="s">
        <v>918</v>
      </c>
    </row>
    <row r="237" spans="1:7" x14ac:dyDescent="0.25">
      <c r="D237" t="s">
        <v>487</v>
      </c>
      <c r="F237" t="s">
        <v>488</v>
      </c>
      <c r="G237" t="s">
        <v>919</v>
      </c>
    </row>
    <row r="238" spans="1:7" x14ac:dyDescent="0.25">
      <c r="D238" t="s">
        <v>489</v>
      </c>
      <c r="F238" t="s">
        <v>490</v>
      </c>
      <c r="G238" t="s">
        <v>920</v>
      </c>
    </row>
    <row r="239" spans="1:7" x14ac:dyDescent="0.25">
      <c r="D239" t="s">
        <v>491</v>
      </c>
      <c r="F239" t="s">
        <v>492</v>
      </c>
      <c r="G239" t="s">
        <v>921</v>
      </c>
    </row>
    <row r="240" spans="1:7" x14ac:dyDescent="0.25">
      <c r="D240" t="s">
        <v>493</v>
      </c>
      <c r="F240" t="s">
        <v>494</v>
      </c>
      <c r="G240" t="s">
        <v>922</v>
      </c>
    </row>
    <row r="241" spans="1:7" x14ac:dyDescent="0.25">
      <c r="D241" t="s">
        <v>495</v>
      </c>
      <c r="F241" t="s">
        <v>496</v>
      </c>
      <c r="G241" t="s">
        <v>923</v>
      </c>
    </row>
    <row r="242" spans="1:7" x14ac:dyDescent="0.25">
      <c r="A242" t="s">
        <v>1059</v>
      </c>
      <c r="B242" t="s">
        <v>1053</v>
      </c>
      <c r="C242" t="s">
        <v>1554</v>
      </c>
      <c r="D242" t="s">
        <v>63</v>
      </c>
      <c r="F242" t="s">
        <v>497</v>
      </c>
      <c r="G242" t="s">
        <v>924</v>
      </c>
    </row>
    <row r="243" spans="1:7" x14ac:dyDescent="0.25">
      <c r="D243" t="s">
        <v>498</v>
      </c>
      <c r="F243" t="s">
        <v>499</v>
      </c>
      <c r="G243" t="s">
        <v>925</v>
      </c>
    </row>
    <row r="244" spans="1:7" x14ac:dyDescent="0.25">
      <c r="D244" t="s">
        <v>500</v>
      </c>
      <c r="F244" t="s">
        <v>501</v>
      </c>
      <c r="G244" t="s">
        <v>926</v>
      </c>
    </row>
    <row r="245" spans="1:7" x14ac:dyDescent="0.25">
      <c r="A245" t="s">
        <v>1059</v>
      </c>
      <c r="B245" t="s">
        <v>1044</v>
      </c>
      <c r="C245" t="s">
        <v>1646</v>
      </c>
      <c r="D245" t="s">
        <v>39</v>
      </c>
      <c r="F245" t="s">
        <v>502</v>
      </c>
      <c r="G245" t="s">
        <v>927</v>
      </c>
    </row>
    <row r="246" spans="1:7" x14ac:dyDescent="0.25">
      <c r="A246" t="s">
        <v>1059</v>
      </c>
      <c r="B246" t="s">
        <v>1044</v>
      </c>
      <c r="C246" t="s">
        <v>1647</v>
      </c>
      <c r="D246" t="s">
        <v>503</v>
      </c>
      <c r="F246" t="s">
        <v>504</v>
      </c>
      <c r="G246" t="s">
        <v>928</v>
      </c>
    </row>
    <row r="247" spans="1:7" x14ac:dyDescent="0.25">
      <c r="A247" t="s">
        <v>1059</v>
      </c>
      <c r="B247" t="s">
        <v>1044</v>
      </c>
      <c r="C247" t="s">
        <v>1648</v>
      </c>
      <c r="D247" t="s">
        <v>505</v>
      </c>
      <c r="F247" t="s">
        <v>506</v>
      </c>
      <c r="G247" t="s">
        <v>929</v>
      </c>
    </row>
    <row r="248" spans="1:7" x14ac:dyDescent="0.25">
      <c r="A248" t="s">
        <v>1059</v>
      </c>
      <c r="B248" t="s">
        <v>1044</v>
      </c>
      <c r="C248" t="s">
        <v>1649</v>
      </c>
      <c r="D248" t="s">
        <v>507</v>
      </c>
      <c r="F248" t="s">
        <v>508</v>
      </c>
      <c r="G248" t="s">
        <v>930</v>
      </c>
    </row>
    <row r="249" spans="1:7" x14ac:dyDescent="0.25">
      <c r="A249" t="s">
        <v>1059</v>
      </c>
      <c r="B249" t="s">
        <v>1044</v>
      </c>
      <c r="C249" t="s">
        <v>1650</v>
      </c>
      <c r="D249" t="s">
        <v>509</v>
      </c>
      <c r="F249" t="s">
        <v>510</v>
      </c>
      <c r="G249" t="s">
        <v>931</v>
      </c>
    </row>
    <row r="250" spans="1:7" x14ac:dyDescent="0.25">
      <c r="A250" t="s">
        <v>1059</v>
      </c>
      <c r="B250" t="s">
        <v>1053</v>
      </c>
      <c r="C250" t="s">
        <v>1555</v>
      </c>
      <c r="D250" t="s">
        <v>40</v>
      </c>
      <c r="F250" t="s">
        <v>511</v>
      </c>
      <c r="G250" t="s">
        <v>932</v>
      </c>
    </row>
    <row r="251" spans="1:7" x14ac:dyDescent="0.25">
      <c r="A251" t="s">
        <v>1059</v>
      </c>
      <c r="B251" t="s">
        <v>1053</v>
      </c>
      <c r="C251" t="s">
        <v>1556</v>
      </c>
      <c r="D251" t="s">
        <v>512</v>
      </c>
      <c r="F251" t="s">
        <v>513</v>
      </c>
      <c r="G251" t="s">
        <v>933</v>
      </c>
    </row>
    <row r="252" spans="1:7" x14ac:dyDescent="0.25">
      <c r="A252" t="s">
        <v>1059</v>
      </c>
      <c r="B252" t="s">
        <v>1053</v>
      </c>
      <c r="C252" t="s">
        <v>1557</v>
      </c>
      <c r="D252" t="s">
        <v>514</v>
      </c>
      <c r="F252" t="s">
        <v>515</v>
      </c>
      <c r="G252" t="s">
        <v>934</v>
      </c>
    </row>
    <row r="253" spans="1:7" x14ac:dyDescent="0.25">
      <c r="D253" t="s">
        <v>65</v>
      </c>
      <c r="F253" t="s">
        <v>516</v>
      </c>
      <c r="G253" t="s">
        <v>935</v>
      </c>
    </row>
    <row r="254" spans="1:7" x14ac:dyDescent="0.25">
      <c r="D254" t="s">
        <v>66</v>
      </c>
      <c r="F254" t="s">
        <v>517</v>
      </c>
      <c r="G254" t="s">
        <v>936</v>
      </c>
    </row>
    <row r="255" spans="1:7" x14ac:dyDescent="0.25">
      <c r="D255" t="s">
        <v>518</v>
      </c>
      <c r="F255" t="s">
        <v>519</v>
      </c>
      <c r="G255" t="s">
        <v>937</v>
      </c>
    </row>
    <row r="256" spans="1:7" x14ac:dyDescent="0.25">
      <c r="D256" t="s">
        <v>520</v>
      </c>
      <c r="F256" t="s">
        <v>521</v>
      </c>
      <c r="G256" t="s">
        <v>938</v>
      </c>
    </row>
    <row r="257" spans="1:7" x14ac:dyDescent="0.25">
      <c r="D257" t="s">
        <v>522</v>
      </c>
      <c r="F257" t="s">
        <v>523</v>
      </c>
      <c r="G257" t="s">
        <v>939</v>
      </c>
    </row>
    <row r="258" spans="1:7" x14ac:dyDescent="0.25">
      <c r="D258" t="s">
        <v>524</v>
      </c>
      <c r="F258" t="s">
        <v>525</v>
      </c>
      <c r="G258" t="s">
        <v>940</v>
      </c>
    </row>
    <row r="259" spans="1:7" x14ac:dyDescent="0.25">
      <c r="D259" t="s">
        <v>526</v>
      </c>
      <c r="F259" t="s">
        <v>527</v>
      </c>
      <c r="G259" t="s">
        <v>941</v>
      </c>
    </row>
    <row r="260" spans="1:7" x14ac:dyDescent="0.25">
      <c r="D260" t="s">
        <v>528</v>
      </c>
    </row>
    <row r="261" spans="1:7" x14ac:dyDescent="0.25">
      <c r="A261" t="s">
        <v>1059</v>
      </c>
      <c r="B261" t="s">
        <v>1056</v>
      </c>
      <c r="C261" t="s">
        <v>1716</v>
      </c>
      <c r="D261" t="s">
        <v>12</v>
      </c>
      <c r="F261" t="s">
        <v>529</v>
      </c>
      <c r="G261" t="s">
        <v>942</v>
      </c>
    </row>
    <row r="262" spans="1:7" x14ac:dyDescent="0.25">
      <c r="A262" t="s">
        <v>1059</v>
      </c>
      <c r="B262" t="s">
        <v>1056</v>
      </c>
      <c r="C262" t="s">
        <v>1717</v>
      </c>
      <c r="D262" t="s">
        <v>530</v>
      </c>
      <c r="F262" t="s">
        <v>531</v>
      </c>
      <c r="G262" t="s">
        <v>943</v>
      </c>
    </row>
    <row r="263" spans="1:7" x14ac:dyDescent="0.25">
      <c r="A263" t="s">
        <v>1059</v>
      </c>
      <c r="B263" t="s">
        <v>1056</v>
      </c>
      <c r="C263" t="s">
        <v>1718</v>
      </c>
      <c r="D263" t="s">
        <v>532</v>
      </c>
      <c r="F263" t="s">
        <v>533</v>
      </c>
      <c r="G263" t="s">
        <v>944</v>
      </c>
    </row>
    <row r="264" spans="1:7" x14ac:dyDescent="0.25">
      <c r="A264" t="s">
        <v>1059</v>
      </c>
      <c r="B264" t="s">
        <v>1056</v>
      </c>
      <c r="C264" t="s">
        <v>1719</v>
      </c>
      <c r="D264" t="s">
        <v>534</v>
      </c>
      <c r="F264" t="s">
        <v>535</v>
      </c>
      <c r="G264" t="s">
        <v>945</v>
      </c>
    </row>
    <row r="265" spans="1:7" x14ac:dyDescent="0.25">
      <c r="A265" t="s">
        <v>1059</v>
      </c>
      <c r="B265" t="s">
        <v>1056</v>
      </c>
      <c r="C265" t="s">
        <v>1720</v>
      </c>
      <c r="D265" t="s">
        <v>43</v>
      </c>
      <c r="F265" t="s">
        <v>536</v>
      </c>
      <c r="G265" t="s">
        <v>946</v>
      </c>
    </row>
    <row r="266" spans="1:7" x14ac:dyDescent="0.25">
      <c r="A266" t="s">
        <v>1059</v>
      </c>
      <c r="B266" t="s">
        <v>1056</v>
      </c>
      <c r="C266" t="s">
        <v>1721</v>
      </c>
      <c r="D266" t="s">
        <v>537</v>
      </c>
      <c r="F266" t="s">
        <v>538</v>
      </c>
      <c r="G266" t="s">
        <v>947</v>
      </c>
    </row>
    <row r="267" spans="1:7" x14ac:dyDescent="0.25">
      <c r="A267" t="s">
        <v>1059</v>
      </c>
      <c r="B267" t="s">
        <v>1056</v>
      </c>
      <c r="C267" t="s">
        <v>1722</v>
      </c>
      <c r="D267" t="s">
        <v>539</v>
      </c>
      <c r="F267" t="s">
        <v>540</v>
      </c>
      <c r="G267" t="s">
        <v>948</v>
      </c>
    </row>
    <row r="268" spans="1:7" x14ac:dyDescent="0.25">
      <c r="A268" t="s">
        <v>1059</v>
      </c>
      <c r="B268" t="s">
        <v>1056</v>
      </c>
      <c r="C268" t="s">
        <v>1723</v>
      </c>
      <c r="D268" t="s">
        <v>541</v>
      </c>
      <c r="F268" t="s">
        <v>542</v>
      </c>
      <c r="G268" t="s">
        <v>949</v>
      </c>
    </row>
    <row r="269" spans="1:7" x14ac:dyDescent="0.25">
      <c r="A269" t="s">
        <v>1059</v>
      </c>
      <c r="B269" t="s">
        <v>1056</v>
      </c>
      <c r="C269" t="s">
        <v>1724</v>
      </c>
      <c r="D269" t="s">
        <v>58</v>
      </c>
      <c r="F269" t="s">
        <v>543</v>
      </c>
      <c r="G269" t="s">
        <v>950</v>
      </c>
    </row>
    <row r="270" spans="1:7" x14ac:dyDescent="0.25">
      <c r="A270" t="s">
        <v>1059</v>
      </c>
      <c r="B270" t="s">
        <v>1056</v>
      </c>
      <c r="C270" t="s">
        <v>1725</v>
      </c>
      <c r="D270" t="s">
        <v>59</v>
      </c>
      <c r="F270" t="s">
        <v>544</v>
      </c>
      <c r="G270" t="s">
        <v>951</v>
      </c>
    </row>
    <row r="271" spans="1:7" x14ac:dyDescent="0.25">
      <c r="A271" t="s">
        <v>1059</v>
      </c>
      <c r="B271" t="s">
        <v>1056</v>
      </c>
      <c r="C271" t="s">
        <v>1726</v>
      </c>
      <c r="D271" t="s">
        <v>45</v>
      </c>
      <c r="F271" t="s">
        <v>545</v>
      </c>
      <c r="G271" t="s">
        <v>952</v>
      </c>
    </row>
    <row r="272" spans="1:7" x14ac:dyDescent="0.25">
      <c r="A272" t="s">
        <v>1059</v>
      </c>
      <c r="B272" t="s">
        <v>1046</v>
      </c>
      <c r="C272" t="s">
        <v>1752</v>
      </c>
      <c r="D272" t="s">
        <v>546</v>
      </c>
      <c r="F272" t="s">
        <v>547</v>
      </c>
      <c r="G272" t="s">
        <v>953</v>
      </c>
    </row>
    <row r="273" spans="1:7" x14ac:dyDescent="0.25">
      <c r="A273" t="s">
        <v>1059</v>
      </c>
      <c r="B273" t="s">
        <v>1046</v>
      </c>
      <c r="C273" t="s">
        <v>1753</v>
      </c>
      <c r="D273" t="s">
        <v>548</v>
      </c>
      <c r="F273" t="s">
        <v>549</v>
      </c>
      <c r="G273" t="s">
        <v>954</v>
      </c>
    </row>
    <row r="274" spans="1:7" x14ac:dyDescent="0.25">
      <c r="A274" t="s">
        <v>1059</v>
      </c>
      <c r="B274" t="s">
        <v>1046</v>
      </c>
      <c r="C274" t="s">
        <v>1754</v>
      </c>
      <c r="D274" t="s">
        <v>550</v>
      </c>
      <c r="F274" t="s">
        <v>551</v>
      </c>
      <c r="G274" t="s">
        <v>955</v>
      </c>
    </row>
    <row r="275" spans="1:7" x14ac:dyDescent="0.25">
      <c r="B275" t="s">
        <v>425</v>
      </c>
      <c r="D275" t="s">
        <v>552</v>
      </c>
      <c r="F275" t="s">
        <v>553</v>
      </c>
      <c r="G275" t="s">
        <v>956</v>
      </c>
    </row>
    <row r="276" spans="1:7" x14ac:dyDescent="0.25">
      <c r="A276" t="s">
        <v>1058</v>
      </c>
      <c r="B276" t="s">
        <v>1041</v>
      </c>
      <c r="C276" t="s">
        <v>1738</v>
      </c>
      <c r="D276" t="s">
        <v>30</v>
      </c>
      <c r="F276" t="s">
        <v>554</v>
      </c>
      <c r="G276" t="s">
        <v>957</v>
      </c>
    </row>
    <row r="277" spans="1:7" x14ac:dyDescent="0.25">
      <c r="A277" t="s">
        <v>1058</v>
      </c>
      <c r="B277" t="s">
        <v>1041</v>
      </c>
      <c r="C277" t="s">
        <v>1747</v>
      </c>
      <c r="D277" t="s">
        <v>555</v>
      </c>
      <c r="F277" t="s">
        <v>556</v>
      </c>
      <c r="G277" t="s">
        <v>958</v>
      </c>
    </row>
    <row r="278" spans="1:7" x14ac:dyDescent="0.25">
      <c r="D278" t="s">
        <v>557</v>
      </c>
      <c r="F278" t="s">
        <v>558</v>
      </c>
      <c r="G278" t="s">
        <v>959</v>
      </c>
    </row>
    <row r="279" spans="1:7" x14ac:dyDescent="0.25">
      <c r="D279" t="s">
        <v>559</v>
      </c>
      <c r="F279" t="s">
        <v>560</v>
      </c>
      <c r="G279" t="s">
        <v>960</v>
      </c>
    </row>
    <row r="280" spans="1:7" x14ac:dyDescent="0.25">
      <c r="D280" t="s">
        <v>561</v>
      </c>
      <c r="F280" t="s">
        <v>562</v>
      </c>
      <c r="G280" t="s">
        <v>961</v>
      </c>
    </row>
    <row r="281" spans="1:7" x14ac:dyDescent="0.25">
      <c r="A281" t="s">
        <v>1058</v>
      </c>
      <c r="B281" t="s">
        <v>1041</v>
      </c>
      <c r="C281" t="s">
        <v>1748</v>
      </c>
      <c r="D281" t="s">
        <v>563</v>
      </c>
      <c r="F281" t="s">
        <v>564</v>
      </c>
      <c r="G281" t="s">
        <v>962</v>
      </c>
    </row>
    <row r="282" spans="1:7" x14ac:dyDescent="0.25">
      <c r="A282" t="s">
        <v>1059</v>
      </c>
      <c r="B282" t="s">
        <v>1053</v>
      </c>
      <c r="C282" t="s">
        <v>1558</v>
      </c>
      <c r="D282" t="s">
        <v>5</v>
      </c>
      <c r="F282" t="s">
        <v>565</v>
      </c>
      <c r="G282" t="s">
        <v>963</v>
      </c>
    </row>
    <row r="283" spans="1:7" x14ac:dyDescent="0.25">
      <c r="D283" t="s">
        <v>566</v>
      </c>
    </row>
    <row r="284" spans="1:7" x14ac:dyDescent="0.25">
      <c r="A284" t="s">
        <v>1059</v>
      </c>
      <c r="B284" t="s">
        <v>1053</v>
      </c>
      <c r="C284" t="s">
        <v>1559</v>
      </c>
      <c r="D284" t="s">
        <v>567</v>
      </c>
      <c r="F284" t="s">
        <v>568</v>
      </c>
      <c r="G284" t="s">
        <v>964</v>
      </c>
    </row>
    <row r="285" spans="1:7" x14ac:dyDescent="0.25">
      <c r="D285" t="s">
        <v>569</v>
      </c>
    </row>
    <row r="286" spans="1:7" x14ac:dyDescent="0.25">
      <c r="A286" t="s">
        <v>1059</v>
      </c>
      <c r="B286" t="s">
        <v>1038</v>
      </c>
      <c r="C286" t="s">
        <v>1664</v>
      </c>
      <c r="D286" t="s">
        <v>570</v>
      </c>
      <c r="F286" t="s">
        <v>571</v>
      </c>
      <c r="G286" t="s">
        <v>965</v>
      </c>
    </row>
    <row r="287" spans="1:7" x14ac:dyDescent="0.25">
      <c r="A287" t="s">
        <v>1059</v>
      </c>
      <c r="B287" t="s">
        <v>1042</v>
      </c>
      <c r="C287" t="s">
        <v>1669</v>
      </c>
      <c r="D287" t="s">
        <v>8</v>
      </c>
      <c r="F287" t="s">
        <v>572</v>
      </c>
      <c r="G287" t="s">
        <v>966</v>
      </c>
    </row>
    <row r="288" spans="1:7" x14ac:dyDescent="0.25">
      <c r="A288" t="s">
        <v>1037</v>
      </c>
      <c r="B288" t="s">
        <v>1037</v>
      </c>
      <c r="C288" t="s">
        <v>1572</v>
      </c>
      <c r="D288" t="s">
        <v>573</v>
      </c>
      <c r="F288" t="s">
        <v>574</v>
      </c>
      <c r="G288" t="s">
        <v>967</v>
      </c>
    </row>
    <row r="289" spans="1:7" x14ac:dyDescent="0.25">
      <c r="A289" t="s">
        <v>1059</v>
      </c>
      <c r="B289" t="s">
        <v>1053</v>
      </c>
      <c r="C289" t="s">
        <v>1560</v>
      </c>
      <c r="D289" t="s">
        <v>575</v>
      </c>
      <c r="F289" t="s">
        <v>576</v>
      </c>
      <c r="G289" t="s">
        <v>968</v>
      </c>
    </row>
    <row r="290" spans="1:7" x14ac:dyDescent="0.25">
      <c r="D290" t="s">
        <v>577</v>
      </c>
    </row>
    <row r="291" spans="1:7" x14ac:dyDescent="0.25">
      <c r="D291" t="s">
        <v>578</v>
      </c>
      <c r="F291" t="s">
        <v>579</v>
      </c>
      <c r="G291" t="s">
        <v>969</v>
      </c>
    </row>
    <row r="292" spans="1:7" x14ac:dyDescent="0.25">
      <c r="D292" t="s">
        <v>580</v>
      </c>
      <c r="F292" t="s">
        <v>581</v>
      </c>
      <c r="G292" t="s">
        <v>970</v>
      </c>
    </row>
    <row r="293" spans="1:7" x14ac:dyDescent="0.25">
      <c r="D293" t="s">
        <v>582</v>
      </c>
      <c r="F293" t="s">
        <v>583</v>
      </c>
      <c r="G293" t="s">
        <v>971</v>
      </c>
    </row>
    <row r="294" spans="1:7" x14ac:dyDescent="0.25">
      <c r="D294" t="s">
        <v>584</v>
      </c>
      <c r="F294" t="s">
        <v>585</v>
      </c>
      <c r="G294" t="s">
        <v>972</v>
      </c>
    </row>
    <row r="295" spans="1:7" x14ac:dyDescent="0.25">
      <c r="D295" t="s">
        <v>586</v>
      </c>
      <c r="F295" t="s">
        <v>587</v>
      </c>
      <c r="G295" t="s">
        <v>973</v>
      </c>
    </row>
    <row r="296" spans="1:7" x14ac:dyDescent="0.25">
      <c r="D296" t="s">
        <v>588</v>
      </c>
      <c r="F296" t="s">
        <v>589</v>
      </c>
      <c r="G296" t="s">
        <v>974</v>
      </c>
    </row>
    <row r="297" spans="1:7" x14ac:dyDescent="0.25">
      <c r="D297" t="s">
        <v>590</v>
      </c>
      <c r="F297" t="s">
        <v>591</v>
      </c>
      <c r="G297" t="s">
        <v>975</v>
      </c>
    </row>
    <row r="298" spans="1:7" x14ac:dyDescent="0.25">
      <c r="D298" t="s">
        <v>592</v>
      </c>
      <c r="F298" t="s">
        <v>593</v>
      </c>
      <c r="G298" t="s">
        <v>976</v>
      </c>
    </row>
    <row r="299" spans="1:7" x14ac:dyDescent="0.25">
      <c r="D299" t="s">
        <v>594</v>
      </c>
      <c r="F299" t="s">
        <v>595</v>
      </c>
      <c r="G299" t="s">
        <v>977</v>
      </c>
    </row>
    <row r="300" spans="1:7" x14ac:dyDescent="0.25">
      <c r="D300" t="s">
        <v>596</v>
      </c>
      <c r="F300" t="s">
        <v>597</v>
      </c>
      <c r="G300" t="s">
        <v>978</v>
      </c>
    </row>
    <row r="301" spans="1:7" x14ac:dyDescent="0.25">
      <c r="D301" t="s">
        <v>598</v>
      </c>
      <c r="F301" t="s">
        <v>599</v>
      </c>
      <c r="G301" t="s">
        <v>979</v>
      </c>
    </row>
    <row r="302" spans="1:7" x14ac:dyDescent="0.25">
      <c r="D302" t="s">
        <v>600</v>
      </c>
      <c r="F302" t="s">
        <v>601</v>
      </c>
      <c r="G302" t="s">
        <v>980</v>
      </c>
    </row>
    <row r="303" spans="1:7" x14ac:dyDescent="0.25">
      <c r="D303" t="s">
        <v>602</v>
      </c>
      <c r="F303" t="s">
        <v>603</v>
      </c>
      <c r="G303" t="s">
        <v>981</v>
      </c>
    </row>
    <row r="304" spans="1:7" x14ac:dyDescent="0.25">
      <c r="D304" t="s">
        <v>604</v>
      </c>
      <c r="F304" t="s">
        <v>605</v>
      </c>
      <c r="G304" t="s">
        <v>982</v>
      </c>
    </row>
    <row r="305" spans="1:7" x14ac:dyDescent="0.25">
      <c r="D305" t="s">
        <v>606</v>
      </c>
      <c r="F305" t="s">
        <v>607</v>
      </c>
      <c r="G305" t="s">
        <v>983</v>
      </c>
    </row>
    <row r="306" spans="1:7" x14ac:dyDescent="0.25">
      <c r="D306" t="s">
        <v>608</v>
      </c>
      <c r="F306" t="s">
        <v>609</v>
      </c>
      <c r="G306" t="s">
        <v>984</v>
      </c>
    </row>
    <row r="307" spans="1:7" x14ac:dyDescent="0.25">
      <c r="D307" t="s">
        <v>610</v>
      </c>
      <c r="F307" t="s">
        <v>611</v>
      </c>
      <c r="G307" t="s">
        <v>985</v>
      </c>
    </row>
    <row r="308" spans="1:7" x14ac:dyDescent="0.25">
      <c r="D308" t="s">
        <v>612</v>
      </c>
      <c r="F308" t="s">
        <v>613</v>
      </c>
      <c r="G308" t="s">
        <v>986</v>
      </c>
    </row>
    <row r="309" spans="1:7" x14ac:dyDescent="0.25">
      <c r="D309" t="s">
        <v>614</v>
      </c>
      <c r="F309" t="s">
        <v>615</v>
      </c>
      <c r="G309" t="s">
        <v>987</v>
      </c>
    </row>
    <row r="310" spans="1:7" x14ac:dyDescent="0.25">
      <c r="D310" t="s">
        <v>616</v>
      </c>
      <c r="F310" t="s">
        <v>617</v>
      </c>
      <c r="G310" t="s">
        <v>988</v>
      </c>
    </row>
    <row r="311" spans="1:7" x14ac:dyDescent="0.25">
      <c r="D311" t="s">
        <v>618</v>
      </c>
      <c r="F311" t="s">
        <v>619</v>
      </c>
      <c r="G311" t="s">
        <v>989</v>
      </c>
    </row>
    <row r="312" spans="1:7" x14ac:dyDescent="0.25">
      <c r="D312" t="s">
        <v>620</v>
      </c>
      <c r="F312" t="s">
        <v>621</v>
      </c>
      <c r="G312" t="s">
        <v>990</v>
      </c>
    </row>
    <row r="313" spans="1:7" x14ac:dyDescent="0.25">
      <c r="D313" t="s">
        <v>622</v>
      </c>
      <c r="F313" t="s">
        <v>623</v>
      </c>
      <c r="G313" t="s">
        <v>991</v>
      </c>
    </row>
    <row r="314" spans="1:7" x14ac:dyDescent="0.25">
      <c r="D314" t="s">
        <v>624</v>
      </c>
      <c r="F314" t="s">
        <v>625</v>
      </c>
      <c r="G314" t="s">
        <v>992</v>
      </c>
    </row>
    <row r="315" spans="1:7" x14ac:dyDescent="0.25">
      <c r="D315" t="s">
        <v>626</v>
      </c>
      <c r="F315" t="s">
        <v>627</v>
      </c>
      <c r="G315" t="s">
        <v>993</v>
      </c>
    </row>
    <row r="316" spans="1:7" x14ac:dyDescent="0.25">
      <c r="D316" t="s">
        <v>628</v>
      </c>
      <c r="F316" t="s">
        <v>629</v>
      </c>
      <c r="G316" t="s">
        <v>994</v>
      </c>
    </row>
    <row r="317" spans="1:7" x14ac:dyDescent="0.25">
      <c r="D317" t="s">
        <v>630</v>
      </c>
      <c r="F317" t="s">
        <v>631</v>
      </c>
      <c r="G317" t="s">
        <v>995</v>
      </c>
    </row>
    <row r="318" spans="1:7" x14ac:dyDescent="0.25">
      <c r="D318" t="s">
        <v>632</v>
      </c>
      <c r="F318" t="s">
        <v>633</v>
      </c>
      <c r="G318" t="s">
        <v>996</v>
      </c>
    </row>
    <row r="319" spans="1:7" x14ac:dyDescent="0.25">
      <c r="D319" t="s">
        <v>634</v>
      </c>
      <c r="F319" t="s">
        <v>635</v>
      </c>
      <c r="G319" t="s">
        <v>997</v>
      </c>
    </row>
    <row r="320" spans="1:7" x14ac:dyDescent="0.25">
      <c r="A320" t="s">
        <v>1059</v>
      </c>
      <c r="B320" t="s">
        <v>1052</v>
      </c>
      <c r="C320" t="s">
        <v>1757</v>
      </c>
      <c r="D320" t="s">
        <v>636</v>
      </c>
      <c r="F320" t="s">
        <v>637</v>
      </c>
      <c r="G320" t="s">
        <v>998</v>
      </c>
    </row>
    <row r="321" spans="1:7" x14ac:dyDescent="0.25">
      <c r="A321" t="s">
        <v>1058</v>
      </c>
      <c r="B321" t="s">
        <v>1050</v>
      </c>
      <c r="C321" t="s">
        <v>1685</v>
      </c>
      <c r="D321" t="s">
        <v>17</v>
      </c>
      <c r="F321" t="s">
        <v>638</v>
      </c>
      <c r="G321" t="s">
        <v>999</v>
      </c>
    </row>
    <row r="322" spans="1:7" x14ac:dyDescent="0.25">
      <c r="A322" t="s">
        <v>1058</v>
      </c>
      <c r="B322" t="s">
        <v>1050</v>
      </c>
      <c r="C322" t="s">
        <v>1684</v>
      </c>
      <c r="D322" t="s">
        <v>639</v>
      </c>
      <c r="F322" t="s">
        <v>640</v>
      </c>
      <c r="G322" t="s">
        <v>1000</v>
      </c>
    </row>
    <row r="323" spans="1:7" x14ac:dyDescent="0.25">
      <c r="A323" t="s">
        <v>1058</v>
      </c>
      <c r="B323" t="s">
        <v>1050</v>
      </c>
      <c r="C323" t="s">
        <v>1686</v>
      </c>
      <c r="D323" t="s">
        <v>641</v>
      </c>
      <c r="F323" t="s">
        <v>642</v>
      </c>
      <c r="G323" t="s">
        <v>1001</v>
      </c>
    </row>
    <row r="324" spans="1:7" x14ac:dyDescent="0.25">
      <c r="A324" t="s">
        <v>1058</v>
      </c>
      <c r="B324" t="s">
        <v>1050</v>
      </c>
      <c r="C324" t="s">
        <v>1687</v>
      </c>
      <c r="D324" t="s">
        <v>18</v>
      </c>
      <c r="F324" t="s">
        <v>643</v>
      </c>
      <c r="G324" t="s">
        <v>1002</v>
      </c>
    </row>
    <row r="325" spans="1:7" x14ac:dyDescent="0.25">
      <c r="A325" t="s">
        <v>1058</v>
      </c>
      <c r="B325" t="s">
        <v>1050</v>
      </c>
      <c r="C325" t="s">
        <v>1688</v>
      </c>
      <c r="D325" t="s">
        <v>644</v>
      </c>
      <c r="F325" t="s">
        <v>645</v>
      </c>
      <c r="G325" t="s">
        <v>1003</v>
      </c>
    </row>
    <row r="326" spans="1:7" x14ac:dyDescent="0.25">
      <c r="A326" t="s">
        <v>1058</v>
      </c>
      <c r="B326" t="s">
        <v>1050</v>
      </c>
      <c r="C326" t="s">
        <v>1690</v>
      </c>
      <c r="D326" t="s">
        <v>646</v>
      </c>
      <c r="F326" t="s">
        <v>647</v>
      </c>
      <c r="G326" t="s">
        <v>1004</v>
      </c>
    </row>
    <row r="327" spans="1:7" x14ac:dyDescent="0.25">
      <c r="A327" t="s">
        <v>1058</v>
      </c>
      <c r="B327" t="s">
        <v>1050</v>
      </c>
      <c r="C327" t="s">
        <v>1695</v>
      </c>
      <c r="D327" t="s">
        <v>648</v>
      </c>
      <c r="F327" t="s">
        <v>649</v>
      </c>
      <c r="G327" t="s">
        <v>1005</v>
      </c>
    </row>
    <row r="328" spans="1:7" x14ac:dyDescent="0.25">
      <c r="A328" t="s">
        <v>1058</v>
      </c>
      <c r="B328" t="s">
        <v>1050</v>
      </c>
      <c r="C328" t="s">
        <v>1696</v>
      </c>
      <c r="D328" t="s">
        <v>650</v>
      </c>
      <c r="F328" t="s">
        <v>651</v>
      </c>
      <c r="G328" t="s">
        <v>1006</v>
      </c>
    </row>
    <row r="329" spans="1:7" x14ac:dyDescent="0.25">
      <c r="A329" t="s">
        <v>1058</v>
      </c>
      <c r="B329" t="s">
        <v>1050</v>
      </c>
      <c r="C329" t="s">
        <v>1689</v>
      </c>
      <c r="D329" t="s">
        <v>652</v>
      </c>
      <c r="F329" t="s">
        <v>653</v>
      </c>
      <c r="G329" t="s">
        <v>1007</v>
      </c>
    </row>
    <row r="330" spans="1:7" x14ac:dyDescent="0.25">
      <c r="A330" t="s">
        <v>1058</v>
      </c>
      <c r="B330" t="s">
        <v>1050</v>
      </c>
      <c r="C330" t="s">
        <v>1691</v>
      </c>
      <c r="D330" t="s">
        <v>55</v>
      </c>
      <c r="F330" t="s">
        <v>654</v>
      </c>
      <c r="G330" t="s">
        <v>1008</v>
      </c>
    </row>
    <row r="331" spans="1:7" x14ac:dyDescent="0.25">
      <c r="A331" t="s">
        <v>1058</v>
      </c>
      <c r="B331" t="s">
        <v>1050</v>
      </c>
      <c r="C331" t="s">
        <v>1692</v>
      </c>
      <c r="D331" t="s">
        <v>655</v>
      </c>
      <c r="F331" t="s">
        <v>656</v>
      </c>
      <c r="G331" t="s">
        <v>1009</v>
      </c>
    </row>
    <row r="332" spans="1:7" x14ac:dyDescent="0.25">
      <c r="A332" t="s">
        <v>1058</v>
      </c>
      <c r="B332" t="s">
        <v>1050</v>
      </c>
      <c r="C332" t="s">
        <v>1693</v>
      </c>
      <c r="D332" t="s">
        <v>56</v>
      </c>
      <c r="F332" t="s">
        <v>657</v>
      </c>
      <c r="G332" t="s">
        <v>1010</v>
      </c>
    </row>
    <row r="333" spans="1:7" x14ac:dyDescent="0.25">
      <c r="A333" t="s">
        <v>1058</v>
      </c>
      <c r="B333" t="s">
        <v>1050</v>
      </c>
      <c r="C333" t="s">
        <v>1697</v>
      </c>
      <c r="D333" t="s">
        <v>57</v>
      </c>
      <c r="F333" t="s">
        <v>658</v>
      </c>
      <c r="G333" t="s">
        <v>1011</v>
      </c>
    </row>
    <row r="334" spans="1:7" x14ac:dyDescent="0.25">
      <c r="A334" t="s">
        <v>1058</v>
      </c>
      <c r="B334" t="s">
        <v>1050</v>
      </c>
      <c r="C334" t="s">
        <v>1694</v>
      </c>
      <c r="D334" t="s">
        <v>24</v>
      </c>
      <c r="F334" t="s">
        <v>659</v>
      </c>
      <c r="G334" t="s">
        <v>1012</v>
      </c>
    </row>
    <row r="335" spans="1:7" x14ac:dyDescent="0.25">
      <c r="A335" t="s">
        <v>1058</v>
      </c>
      <c r="B335" t="s">
        <v>1050</v>
      </c>
      <c r="C335" t="s">
        <v>1698</v>
      </c>
      <c r="D335" t="s">
        <v>44</v>
      </c>
      <c r="F335" t="s">
        <v>660</v>
      </c>
      <c r="G335" t="s">
        <v>1013</v>
      </c>
    </row>
    <row r="336" spans="1:7" x14ac:dyDescent="0.25">
      <c r="A336" t="s">
        <v>1058</v>
      </c>
      <c r="B336" t="s">
        <v>1050</v>
      </c>
      <c r="C336" t="s">
        <v>1699</v>
      </c>
      <c r="D336" t="s">
        <v>661</v>
      </c>
      <c r="F336" t="s">
        <v>662</v>
      </c>
      <c r="G336" t="s">
        <v>1014</v>
      </c>
    </row>
    <row r="337" spans="1:7" x14ac:dyDescent="0.25">
      <c r="A337" t="s">
        <v>1059</v>
      </c>
      <c r="B337" t="s">
        <v>1042</v>
      </c>
      <c r="C337" t="s">
        <v>1667</v>
      </c>
      <c r="D337" t="s">
        <v>26</v>
      </c>
      <c r="F337" t="s">
        <v>663</v>
      </c>
      <c r="G337" t="s">
        <v>1015</v>
      </c>
    </row>
    <row r="338" spans="1:7" x14ac:dyDescent="0.25">
      <c r="A338" t="s">
        <v>1037</v>
      </c>
      <c r="B338" t="s">
        <v>1037</v>
      </c>
      <c r="C338" t="s">
        <v>1573</v>
      </c>
      <c r="D338" t="s">
        <v>38</v>
      </c>
      <c r="F338" t="s">
        <v>664</v>
      </c>
      <c r="G338" t="s">
        <v>1016</v>
      </c>
    </row>
    <row r="339" spans="1:7" x14ac:dyDescent="0.25">
      <c r="A339" t="s">
        <v>1037</v>
      </c>
      <c r="B339" t="s">
        <v>1037</v>
      </c>
      <c r="C339" t="s">
        <v>1574</v>
      </c>
      <c r="D339" t="s">
        <v>665</v>
      </c>
      <c r="F339" t="s">
        <v>666</v>
      </c>
      <c r="G339" t="s">
        <v>1017</v>
      </c>
    </row>
    <row r="340" spans="1:7" x14ac:dyDescent="0.25">
      <c r="A340" t="s">
        <v>1037</v>
      </c>
      <c r="B340" t="s">
        <v>1037</v>
      </c>
      <c r="C340" t="s">
        <v>1575</v>
      </c>
      <c r="D340" t="s">
        <v>31</v>
      </c>
      <c r="F340" t="s">
        <v>667</v>
      </c>
      <c r="G340" t="s">
        <v>1018</v>
      </c>
    </row>
    <row r="341" spans="1:7" x14ac:dyDescent="0.25">
      <c r="A341" t="s">
        <v>1037</v>
      </c>
      <c r="B341" t="s">
        <v>1037</v>
      </c>
      <c r="C341" t="s">
        <v>1576</v>
      </c>
      <c r="D341" t="s">
        <v>25</v>
      </c>
      <c r="F341" t="s">
        <v>668</v>
      </c>
      <c r="G341" t="s">
        <v>1019</v>
      </c>
    </row>
    <row r="342" spans="1:7" x14ac:dyDescent="0.25">
      <c r="A342" t="s">
        <v>1037</v>
      </c>
      <c r="B342" t="s">
        <v>1037</v>
      </c>
      <c r="C342" t="s">
        <v>1577</v>
      </c>
      <c r="D342" t="s">
        <v>669</v>
      </c>
      <c r="F342" t="s">
        <v>670</v>
      </c>
      <c r="G342" t="s">
        <v>1020</v>
      </c>
    </row>
    <row r="343" spans="1:7" x14ac:dyDescent="0.25">
      <c r="A343" t="s">
        <v>1037</v>
      </c>
      <c r="B343" t="s">
        <v>1037</v>
      </c>
      <c r="C343" t="s">
        <v>1578</v>
      </c>
      <c r="D343" t="s">
        <v>54</v>
      </c>
      <c r="F343" t="s">
        <v>671</v>
      </c>
      <c r="G343" t="s">
        <v>1021</v>
      </c>
    </row>
    <row r="344" spans="1:7" x14ac:dyDescent="0.25">
      <c r="A344" t="s">
        <v>1037</v>
      </c>
      <c r="B344" t="s">
        <v>1037</v>
      </c>
      <c r="C344" t="s">
        <v>1579</v>
      </c>
      <c r="D344" t="s">
        <v>672</v>
      </c>
      <c r="F344" t="s">
        <v>673</v>
      </c>
      <c r="G344" t="s">
        <v>1022</v>
      </c>
    </row>
    <row r="345" spans="1:7" x14ac:dyDescent="0.25">
      <c r="A345" t="s">
        <v>1037</v>
      </c>
      <c r="B345" t="s">
        <v>1037</v>
      </c>
      <c r="C345" t="s">
        <v>1580</v>
      </c>
      <c r="D345" t="s">
        <v>674</v>
      </c>
      <c r="F345" t="s">
        <v>675</v>
      </c>
      <c r="G345" t="s">
        <v>1023</v>
      </c>
    </row>
    <row r="346" spans="1:7" x14ac:dyDescent="0.25">
      <c r="A346" t="s">
        <v>1037</v>
      </c>
      <c r="B346" t="s">
        <v>1037</v>
      </c>
      <c r="C346" t="s">
        <v>1581</v>
      </c>
      <c r="D346" t="s">
        <v>676</v>
      </c>
      <c r="F346" t="s">
        <v>677</v>
      </c>
      <c r="G346" t="s">
        <v>1024</v>
      </c>
    </row>
    <row r="347" spans="1:7" x14ac:dyDescent="0.25">
      <c r="D347" t="s">
        <v>678</v>
      </c>
    </row>
    <row r="348" spans="1:7" x14ac:dyDescent="0.25">
      <c r="A348" t="s">
        <v>1058</v>
      </c>
      <c r="B348" t="s">
        <v>1047</v>
      </c>
      <c r="C348" t="s">
        <v>1526</v>
      </c>
      <c r="D348" t="s">
        <v>679</v>
      </c>
      <c r="F348" t="s">
        <v>680</v>
      </c>
      <c r="G348" t="s">
        <v>1025</v>
      </c>
    </row>
    <row r="349" spans="1:7" x14ac:dyDescent="0.25">
      <c r="D349" t="s">
        <v>681</v>
      </c>
      <c r="F349" t="s">
        <v>682</v>
      </c>
      <c r="G349" t="s">
        <v>1026</v>
      </c>
    </row>
    <row r="350" spans="1:7" x14ac:dyDescent="0.25">
      <c r="D350" t="s">
        <v>683</v>
      </c>
    </row>
    <row r="351" spans="1:7" x14ac:dyDescent="0.25">
      <c r="A351" t="s">
        <v>1058</v>
      </c>
      <c r="B351" t="s">
        <v>1050</v>
      </c>
      <c r="C351" t="s">
        <v>1700</v>
      </c>
      <c r="D351" t="s">
        <v>684</v>
      </c>
      <c r="F351" t="s">
        <v>685</v>
      </c>
      <c r="G351" t="s">
        <v>1027</v>
      </c>
    </row>
    <row r="352" spans="1:7" x14ac:dyDescent="0.25">
      <c r="A352" t="s">
        <v>1059</v>
      </c>
      <c r="B352" t="s">
        <v>1053</v>
      </c>
      <c r="C352" t="s">
        <v>1561</v>
      </c>
      <c r="D352" t="s">
        <v>64</v>
      </c>
      <c r="F352" t="s">
        <v>686</v>
      </c>
      <c r="G352" t="s">
        <v>1028</v>
      </c>
    </row>
    <row r="353" spans="1:7" x14ac:dyDescent="0.25">
      <c r="A353" t="s">
        <v>1058</v>
      </c>
      <c r="B353" t="s">
        <v>1050</v>
      </c>
      <c r="C353" t="s">
        <v>1701</v>
      </c>
      <c r="D353" t="s">
        <v>687</v>
      </c>
      <c r="F353" t="s">
        <v>688</v>
      </c>
      <c r="G353" t="s">
        <v>1029</v>
      </c>
    </row>
    <row r="354" spans="1:7" x14ac:dyDescent="0.25">
      <c r="D354" t="s">
        <v>689</v>
      </c>
      <c r="F354" t="s">
        <v>690</v>
      </c>
      <c r="G354" t="s">
        <v>1030</v>
      </c>
    </row>
    <row r="355" spans="1:7" x14ac:dyDescent="0.25">
      <c r="A355" t="s">
        <v>1059</v>
      </c>
      <c r="B355" t="s">
        <v>1038</v>
      </c>
      <c r="C355" t="s">
        <v>1665</v>
      </c>
      <c r="D355" t="s">
        <v>9</v>
      </c>
      <c r="F355" t="s">
        <v>691</v>
      </c>
      <c r="G355" t="s">
        <v>1031</v>
      </c>
    </row>
    <row r="356" spans="1:7" x14ac:dyDescent="0.25">
      <c r="A356" t="s">
        <v>1058</v>
      </c>
      <c r="B356" t="s">
        <v>1050</v>
      </c>
      <c r="C356" t="s">
        <v>1702</v>
      </c>
      <c r="D356" t="s">
        <v>692</v>
      </c>
      <c r="F356" t="s">
        <v>693</v>
      </c>
      <c r="G356" t="s">
        <v>1032</v>
      </c>
    </row>
    <row r="357" spans="1:7" x14ac:dyDescent="0.25">
      <c r="A357" t="s">
        <v>1058</v>
      </c>
      <c r="B357" t="s">
        <v>1050</v>
      </c>
      <c r="C357" t="s">
        <v>1703</v>
      </c>
      <c r="D357" t="s">
        <v>694</v>
      </c>
      <c r="F357" t="s">
        <v>695</v>
      </c>
      <c r="G357" t="s">
        <v>1033</v>
      </c>
    </row>
    <row r="358" spans="1:7" x14ac:dyDescent="0.25">
      <c r="A358" t="s">
        <v>1058</v>
      </c>
      <c r="B358" t="s">
        <v>1050</v>
      </c>
      <c r="C358" t="s">
        <v>1704</v>
      </c>
      <c r="D358" t="s">
        <v>696</v>
      </c>
      <c r="F358" t="s">
        <v>697</v>
      </c>
      <c r="G358" t="s">
        <v>1034</v>
      </c>
    </row>
    <row r="359" spans="1:7" x14ac:dyDescent="0.25">
      <c r="D359" t="s">
        <v>698</v>
      </c>
      <c r="F359" t="s">
        <v>699</v>
      </c>
      <c r="G359" t="s">
        <v>1035</v>
      </c>
    </row>
    <row r="360" spans="1:7" x14ac:dyDescent="0.25">
      <c r="D360" t="s">
        <v>700</v>
      </c>
    </row>
    <row r="361" spans="1:7" x14ac:dyDescent="0.25">
      <c r="A361" t="s">
        <v>1059</v>
      </c>
      <c r="B361" t="s">
        <v>1053</v>
      </c>
      <c r="C361" t="s">
        <v>1562</v>
      </c>
      <c r="D361" t="s">
        <v>32</v>
      </c>
      <c r="F361" t="s">
        <v>701</v>
      </c>
      <c r="G361" t="s">
        <v>1036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1348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1481</v>
      </c>
      <c r="H1" s="2" t="s">
        <v>1483</v>
      </c>
      <c r="I1" t="s">
        <v>1482</v>
      </c>
    </row>
    <row r="2" spans="1:9" x14ac:dyDescent="0.25">
      <c r="A2" s="7"/>
      <c r="B2" t="s">
        <v>1210</v>
      </c>
      <c r="C2" t="s">
        <v>1201</v>
      </c>
      <c r="D2" t="s">
        <v>1060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1211</v>
      </c>
      <c r="C3" t="s">
        <v>1202</v>
      </c>
      <c r="D3" t="s">
        <v>1061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1212</v>
      </c>
      <c r="C4" t="s">
        <v>1203</v>
      </c>
      <c r="D4" t="s">
        <v>1062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1213</v>
      </c>
      <c r="C5" t="s">
        <v>1204</v>
      </c>
      <c r="D5" t="s">
        <v>1063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1214</v>
      </c>
      <c r="C6" t="s">
        <v>1205</v>
      </c>
      <c r="D6" t="s">
        <v>1064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1215</v>
      </c>
      <c r="C7" t="s">
        <v>1206</v>
      </c>
      <c r="D7" t="s">
        <v>1065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1216</v>
      </c>
      <c r="C8" t="s">
        <v>1207</v>
      </c>
      <c r="D8" t="s">
        <v>1066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1217</v>
      </c>
      <c r="C9" t="s">
        <v>1208</v>
      </c>
      <c r="D9" t="s">
        <v>1067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1218</v>
      </c>
      <c r="C10" t="s">
        <v>1209</v>
      </c>
      <c r="D10" t="s">
        <v>1068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1219</v>
      </c>
      <c r="C11" t="s">
        <v>1349</v>
      </c>
      <c r="D11" t="s">
        <v>1069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1220</v>
      </c>
      <c r="C12" t="s">
        <v>1350</v>
      </c>
      <c r="D12" t="s">
        <v>1070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1221</v>
      </c>
      <c r="C13" t="s">
        <v>1351</v>
      </c>
      <c r="D13" t="s">
        <v>1071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1222</v>
      </c>
      <c r="C14" t="s">
        <v>1352</v>
      </c>
      <c r="D14" t="s">
        <v>1072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1223</v>
      </c>
      <c r="C15" t="s">
        <v>1353</v>
      </c>
      <c r="D15" t="s">
        <v>1073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1224</v>
      </c>
      <c r="C16" t="s">
        <v>1354</v>
      </c>
      <c r="D16" t="s">
        <v>1074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1225</v>
      </c>
      <c r="C17" t="s">
        <v>1355</v>
      </c>
      <c r="D17" t="s">
        <v>1075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1226</v>
      </c>
      <c r="C18" t="s">
        <v>1356</v>
      </c>
      <c r="D18" t="s">
        <v>1076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1227</v>
      </c>
      <c r="C19" t="s">
        <v>1357</v>
      </c>
      <c r="D19" t="s">
        <v>1077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1228</v>
      </c>
      <c r="C20" t="s">
        <v>1358</v>
      </c>
      <c r="D20" t="s">
        <v>1078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1229</v>
      </c>
      <c r="C21" t="s">
        <v>1359</v>
      </c>
      <c r="D21" t="s">
        <v>1079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1230</v>
      </c>
      <c r="C22" t="s">
        <v>1360</v>
      </c>
      <c r="D22" t="s">
        <v>1062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1231</v>
      </c>
      <c r="C23" t="s">
        <v>1361</v>
      </c>
      <c r="D23" t="s">
        <v>1080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1232</v>
      </c>
      <c r="C24" t="s">
        <v>1362</v>
      </c>
      <c r="D24" t="s">
        <v>1081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1233</v>
      </c>
      <c r="C25" t="s">
        <v>1363</v>
      </c>
      <c r="D25" t="s">
        <v>1082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1234</v>
      </c>
      <c r="C26" t="s">
        <v>1364</v>
      </c>
      <c r="D26" t="s">
        <v>1083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1235</v>
      </c>
      <c r="C27" t="s">
        <v>1365</v>
      </c>
      <c r="D27" t="s">
        <v>1084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1236</v>
      </c>
      <c r="C28" t="s">
        <v>1366</v>
      </c>
      <c r="D28" t="s">
        <v>1085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1237</v>
      </c>
      <c r="C29" t="s">
        <v>1367</v>
      </c>
      <c r="D29" t="s">
        <v>1086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1238</v>
      </c>
      <c r="C30" t="s">
        <v>1368</v>
      </c>
      <c r="D30" t="s">
        <v>1087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1239</v>
      </c>
      <c r="C31" t="s">
        <v>1369</v>
      </c>
      <c r="D31" t="s">
        <v>1088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1240</v>
      </c>
      <c r="C32" t="s">
        <v>1370</v>
      </c>
      <c r="D32" t="s">
        <v>1089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1241</v>
      </c>
      <c r="C33" t="s">
        <v>1371</v>
      </c>
      <c r="D33" t="s">
        <v>1090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1242</v>
      </c>
      <c r="C34" t="s">
        <v>1372</v>
      </c>
      <c r="D34" t="s">
        <v>1091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1243</v>
      </c>
      <c r="C35" t="s">
        <v>1373</v>
      </c>
      <c r="D35" t="s">
        <v>1092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1244</v>
      </c>
      <c r="C36" t="s">
        <v>1374</v>
      </c>
      <c r="D36" t="s">
        <v>1093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1245</v>
      </c>
      <c r="C37" t="s">
        <v>1375</v>
      </c>
      <c r="D37" t="s">
        <v>1094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1246</v>
      </c>
      <c r="C38" t="s">
        <v>1376</v>
      </c>
      <c r="D38" t="s">
        <v>1095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1247</v>
      </c>
      <c r="C39" t="s">
        <v>1377</v>
      </c>
      <c r="D39" t="s">
        <v>1096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1248</v>
      </c>
      <c r="C40" t="s">
        <v>1378</v>
      </c>
      <c r="D40" t="s">
        <v>1097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1249</v>
      </c>
      <c r="C41" t="s">
        <v>1379</v>
      </c>
      <c r="D41" t="s">
        <v>1098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1250</v>
      </c>
      <c r="C42" t="s">
        <v>1380</v>
      </c>
      <c r="D42" t="s">
        <v>1099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1251</v>
      </c>
      <c r="C43" t="s">
        <v>1381</v>
      </c>
      <c r="D43" t="s">
        <v>1100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1252</v>
      </c>
      <c r="C44" t="s">
        <v>1382</v>
      </c>
      <c r="D44" t="s">
        <v>1101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1253</v>
      </c>
      <c r="C45" t="s">
        <v>1383</v>
      </c>
      <c r="D45" t="s">
        <v>1102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1254</v>
      </c>
      <c r="C46" t="s">
        <v>1384</v>
      </c>
      <c r="D46" t="s">
        <v>1103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1255</v>
      </c>
      <c r="C47" t="s">
        <v>1385</v>
      </c>
      <c r="D47" t="s">
        <v>1104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1256</v>
      </c>
      <c r="C48" t="s">
        <v>1386</v>
      </c>
      <c r="D48" t="s">
        <v>1105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1257</v>
      </c>
      <c r="C49" t="s">
        <v>1387</v>
      </c>
      <c r="D49" t="s">
        <v>1106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1258</v>
      </c>
      <c r="C50" t="s">
        <v>1388</v>
      </c>
      <c r="D50" t="s">
        <v>1107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1259</v>
      </c>
      <c r="C51" t="s">
        <v>1389</v>
      </c>
      <c r="D51" t="s">
        <v>1108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1260</v>
      </c>
      <c r="C52" t="s">
        <v>1390</v>
      </c>
      <c r="D52" t="s">
        <v>1109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1261</v>
      </c>
      <c r="C53" t="s">
        <v>1391</v>
      </c>
      <c r="D53" t="s">
        <v>1110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1262</v>
      </c>
      <c r="C54" t="s">
        <v>1392</v>
      </c>
      <c r="D54" t="s">
        <v>1111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1263</v>
      </c>
      <c r="C55" t="s">
        <v>1393</v>
      </c>
      <c r="D55" t="s">
        <v>1112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1264</v>
      </c>
      <c r="C56" t="s">
        <v>1394</v>
      </c>
      <c r="D56" t="s">
        <v>1113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1265</v>
      </c>
      <c r="C57" t="s">
        <v>1395</v>
      </c>
      <c r="D57" t="s">
        <v>1114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1119</v>
      </c>
      <c r="C58" t="s">
        <v>1396</v>
      </c>
      <c r="D58" t="s">
        <v>1115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1266</v>
      </c>
      <c r="C59" t="s">
        <v>1397</v>
      </c>
      <c r="D59" t="s">
        <v>1116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1267</v>
      </c>
      <c r="C60" t="s">
        <v>1398</v>
      </c>
      <c r="D60" t="s">
        <v>1117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1268</v>
      </c>
      <c r="C61" t="s">
        <v>1399</v>
      </c>
      <c r="D61" t="s">
        <v>1118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1269</v>
      </c>
      <c r="C62" t="s">
        <v>1400</v>
      </c>
      <c r="D62" t="s">
        <v>1120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1270</v>
      </c>
      <c r="C63" t="s">
        <v>1401</v>
      </c>
      <c r="D63" t="s">
        <v>1121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1271</v>
      </c>
      <c r="C64" t="s">
        <v>1402</v>
      </c>
      <c r="D64" t="s">
        <v>1122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1272</v>
      </c>
      <c r="C65" t="s">
        <v>1403</v>
      </c>
      <c r="D65" t="s">
        <v>1123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1273</v>
      </c>
      <c r="C66" t="s">
        <v>1404</v>
      </c>
      <c r="D66" t="s">
        <v>1124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1274</v>
      </c>
      <c r="C67" t="s">
        <v>1405</v>
      </c>
      <c r="D67" t="s">
        <v>1125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1275</v>
      </c>
      <c r="C68" t="s">
        <v>1406</v>
      </c>
      <c r="D68" t="s">
        <v>1126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1276</v>
      </c>
      <c r="C69" t="s">
        <v>1407</v>
      </c>
      <c r="D69" t="s">
        <v>1127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1277</v>
      </c>
      <c r="C70" t="s">
        <v>1408</v>
      </c>
      <c r="D70" t="s">
        <v>1128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1278</v>
      </c>
      <c r="C71" t="s">
        <v>1409</v>
      </c>
      <c r="D71" t="s">
        <v>1129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1279</v>
      </c>
      <c r="C72" t="s">
        <v>1410</v>
      </c>
      <c r="D72" t="s">
        <v>1130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1280</v>
      </c>
      <c r="C73" t="s">
        <v>1411</v>
      </c>
      <c r="D73" t="s">
        <v>1131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1281</v>
      </c>
      <c r="C74" t="s">
        <v>1412</v>
      </c>
      <c r="D74" t="s">
        <v>1132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1282</v>
      </c>
      <c r="C75" t="s">
        <v>1413</v>
      </c>
      <c r="D75" t="s">
        <v>1133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1283</v>
      </c>
      <c r="C76" t="s">
        <v>1414</v>
      </c>
      <c r="D76" t="s">
        <v>1134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1284</v>
      </c>
      <c r="C77" t="s">
        <v>1415</v>
      </c>
      <c r="D77" t="s">
        <v>1135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1285</v>
      </c>
      <c r="C78" t="s">
        <v>1416</v>
      </c>
      <c r="D78" t="s">
        <v>1136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1286</v>
      </c>
      <c r="C79" t="s">
        <v>1417</v>
      </c>
      <c r="D79" t="s">
        <v>1137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1287</v>
      </c>
      <c r="C80" t="s">
        <v>1418</v>
      </c>
      <c r="D80" t="s">
        <v>1138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1288</v>
      </c>
      <c r="C81" t="s">
        <v>1419</v>
      </c>
      <c r="D81" t="s">
        <v>1104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1289</v>
      </c>
      <c r="C82" t="s">
        <v>1420</v>
      </c>
      <c r="D82" t="s">
        <v>1139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1290</v>
      </c>
      <c r="C83" t="s">
        <v>1421</v>
      </c>
      <c r="D83" t="s">
        <v>1140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1291</v>
      </c>
      <c r="C84" t="s">
        <v>1422</v>
      </c>
      <c r="D84" t="s">
        <v>1141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1292</v>
      </c>
      <c r="C85" t="s">
        <v>1423</v>
      </c>
      <c r="D85" t="s">
        <v>1142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1293</v>
      </c>
      <c r="C86" t="s">
        <v>1424</v>
      </c>
      <c r="D86" t="s">
        <v>1143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1294</v>
      </c>
      <c r="C87" t="s">
        <v>1425</v>
      </c>
      <c r="D87" t="s">
        <v>1144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1295</v>
      </c>
      <c r="C88" t="s">
        <v>1426</v>
      </c>
      <c r="D88" t="s">
        <v>1145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1296</v>
      </c>
      <c r="C89" t="s">
        <v>1427</v>
      </c>
      <c r="D89" t="s">
        <v>1146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1297</v>
      </c>
      <c r="C90" t="s">
        <v>1428</v>
      </c>
      <c r="D90" t="s">
        <v>1147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1298</v>
      </c>
      <c r="C91" t="s">
        <v>1429</v>
      </c>
      <c r="D91" t="s">
        <v>1148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1299</v>
      </c>
      <c r="C92" t="s">
        <v>1430</v>
      </c>
      <c r="D92" t="s">
        <v>1149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1300</v>
      </c>
      <c r="C93" t="s">
        <v>1431</v>
      </c>
      <c r="D93" t="s">
        <v>1150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1301</v>
      </c>
      <c r="C94" t="s">
        <v>1432</v>
      </c>
      <c r="D94" t="s">
        <v>1151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1302</v>
      </c>
      <c r="C95" t="s">
        <v>1433</v>
      </c>
      <c r="D95" t="s">
        <v>1152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1303</v>
      </c>
      <c r="C96" t="s">
        <v>1434</v>
      </c>
      <c r="D96" t="s">
        <v>1153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1304</v>
      </c>
      <c r="C97" t="s">
        <v>1435</v>
      </c>
      <c r="D97" t="s">
        <v>1154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1305</v>
      </c>
      <c r="C98" t="s">
        <v>1436</v>
      </c>
      <c r="D98" t="s">
        <v>1155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1306</v>
      </c>
      <c r="C99" t="s">
        <v>1437</v>
      </c>
      <c r="D99" t="s">
        <v>1156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1307</v>
      </c>
      <c r="C100" t="s">
        <v>1438</v>
      </c>
      <c r="D100" t="s">
        <v>1157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1308</v>
      </c>
      <c r="C101" t="s">
        <v>1439</v>
      </c>
      <c r="D101" t="s">
        <v>1158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1309</v>
      </c>
      <c r="C102" t="s">
        <v>1440</v>
      </c>
      <c r="D102" t="s">
        <v>1159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1310</v>
      </c>
      <c r="C103" t="s">
        <v>1441</v>
      </c>
      <c r="D103" t="s">
        <v>1160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1311</v>
      </c>
      <c r="C104" t="s">
        <v>1442</v>
      </c>
      <c r="D104" t="s">
        <v>1161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1312</v>
      </c>
      <c r="C105" t="s">
        <v>1443</v>
      </c>
      <c r="D105" t="s">
        <v>1162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1313</v>
      </c>
      <c r="C106" t="s">
        <v>1444</v>
      </c>
      <c r="D106" t="s">
        <v>1163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1314</v>
      </c>
      <c r="C107" t="s">
        <v>1445</v>
      </c>
      <c r="D107" t="s">
        <v>1164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1315</v>
      </c>
      <c r="C108" t="s">
        <v>1446</v>
      </c>
      <c r="D108" t="s">
        <v>1165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1316</v>
      </c>
      <c r="C109" t="s">
        <v>1447</v>
      </c>
      <c r="D109" t="s">
        <v>1166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1317</v>
      </c>
      <c r="C110" t="s">
        <v>1448</v>
      </c>
      <c r="D110" t="s">
        <v>1167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1318</v>
      </c>
      <c r="C111" t="s">
        <v>1449</v>
      </c>
      <c r="D111" t="s">
        <v>1168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1319</v>
      </c>
      <c r="C112" t="s">
        <v>1450</v>
      </c>
      <c r="D112" t="s">
        <v>1169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1320</v>
      </c>
      <c r="C113" t="s">
        <v>1451</v>
      </c>
      <c r="D113" t="s">
        <v>1170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1321</v>
      </c>
      <c r="C114" t="s">
        <v>1452</v>
      </c>
      <c r="D114" t="s">
        <v>1171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1322</v>
      </c>
      <c r="C115" t="s">
        <v>1453</v>
      </c>
      <c r="D115" t="s">
        <v>1172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1323</v>
      </c>
      <c r="C116" t="s">
        <v>1454</v>
      </c>
      <c r="D116" t="s">
        <v>1173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1324</v>
      </c>
      <c r="C117" t="s">
        <v>1455</v>
      </c>
      <c r="D117" t="s">
        <v>1174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1325</v>
      </c>
      <c r="C118" t="s">
        <v>1456</v>
      </c>
      <c r="D118" t="s">
        <v>1175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1326</v>
      </c>
      <c r="C119" t="s">
        <v>1457</v>
      </c>
      <c r="D119" t="s">
        <v>1176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1327</v>
      </c>
      <c r="C120" t="s">
        <v>1458</v>
      </c>
      <c r="D120" t="s">
        <v>1177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1328</v>
      </c>
      <c r="C121" t="s">
        <v>1459</v>
      </c>
      <c r="D121" t="s">
        <v>1178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1329</v>
      </c>
      <c r="C122" t="s">
        <v>1460</v>
      </c>
      <c r="D122" t="s">
        <v>1179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1330</v>
      </c>
      <c r="C123" t="s">
        <v>1461</v>
      </c>
      <c r="D123" t="s">
        <v>1180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1331</v>
      </c>
      <c r="C124" t="s">
        <v>1462</v>
      </c>
      <c r="D124" t="s">
        <v>1181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1332</v>
      </c>
      <c r="C125" t="s">
        <v>1463</v>
      </c>
      <c r="D125" t="s">
        <v>1182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1333</v>
      </c>
      <c r="C126" t="s">
        <v>1464</v>
      </c>
      <c r="D126" t="s">
        <v>1183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1334</v>
      </c>
      <c r="C127" t="s">
        <v>1465</v>
      </c>
      <c r="D127" t="s">
        <v>1184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1335</v>
      </c>
      <c r="C128" t="s">
        <v>1466</v>
      </c>
      <c r="D128" t="s">
        <v>1185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1336</v>
      </c>
      <c r="C129" t="s">
        <v>1467</v>
      </c>
      <c r="D129" t="s">
        <v>1186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1337</v>
      </c>
      <c r="C130" t="s">
        <v>1468</v>
      </c>
      <c r="D130" t="s">
        <v>1187</v>
      </c>
      <c r="F130" t="str">
        <f t="shared" ref="F130:F142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1338</v>
      </c>
      <c r="C131" t="s">
        <v>1469</v>
      </c>
      <c r="D131" t="s">
        <v>1188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1339</v>
      </c>
      <c r="C132" t="s">
        <v>1470</v>
      </c>
      <c r="D132" t="s">
        <v>1189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1340</v>
      </c>
      <c r="C133" t="s">
        <v>1471</v>
      </c>
      <c r="D133" t="s">
        <v>1190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1341</v>
      </c>
      <c r="C134" t="s">
        <v>1472</v>
      </c>
      <c r="D134" t="s">
        <v>1191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1342</v>
      </c>
      <c r="C135" t="s">
        <v>1473</v>
      </c>
      <c r="D135" t="s">
        <v>1192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1343</v>
      </c>
      <c r="C136" t="s">
        <v>1474</v>
      </c>
      <c r="D136" t="s">
        <v>1193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1321</v>
      </c>
      <c r="C137" t="s">
        <v>1475</v>
      </c>
      <c r="D137" t="s">
        <v>1194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1344</v>
      </c>
      <c r="C138" t="s">
        <v>1476</v>
      </c>
      <c r="D138" t="s">
        <v>1195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1345</v>
      </c>
      <c r="C139" t="s">
        <v>1477</v>
      </c>
      <c r="D139" t="s">
        <v>1196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1346</v>
      </c>
      <c r="C140" t="s">
        <v>1478</v>
      </c>
      <c r="D140" t="s">
        <v>1197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1347</v>
      </c>
      <c r="C141" t="s">
        <v>1479</v>
      </c>
      <c r="D141" t="s">
        <v>1198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1200</v>
      </c>
      <c r="C142" t="s">
        <v>1480</v>
      </c>
      <c r="D142" t="s">
        <v>1199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H61"/>
  <sheetViews>
    <sheetView tabSelected="1" zoomScale="110" zoomScaleNormal="110" workbookViewId="0">
      <pane ySplit="1" topLeftCell="A2" activePane="bottomLeft" state="frozen"/>
      <selection pane="bottomLeft" activeCell="D4" sqref="D4"/>
    </sheetView>
  </sheetViews>
  <sheetFormatPr baseColWidth="10" defaultRowHeight="15" x14ac:dyDescent="0.25"/>
  <cols>
    <col min="1" max="1" width="16.7109375" customWidth="1"/>
    <col min="2" max="2" width="7.5703125" customWidth="1"/>
    <col min="3" max="3" width="17.7109375" bestFit="1" customWidth="1"/>
    <col min="4" max="4" width="20.5703125" customWidth="1"/>
    <col min="6" max="6" width="44.140625" customWidth="1"/>
    <col min="7" max="7" width="49.5703125" customWidth="1"/>
    <col min="8" max="8" width="37" customWidth="1"/>
  </cols>
  <sheetData>
    <row r="1" spans="1:8" ht="19.5" x14ac:dyDescent="0.25">
      <c r="B1" s="3" t="s">
        <v>1759</v>
      </c>
      <c r="C1" s="13" t="s">
        <v>1763</v>
      </c>
      <c r="D1" s="3" t="s">
        <v>1348</v>
      </c>
      <c r="E1" s="4" t="s">
        <v>1764</v>
      </c>
      <c r="F1" s="2" t="s">
        <v>46</v>
      </c>
      <c r="G1" s="12" t="s">
        <v>1481</v>
      </c>
      <c r="H1" s="2" t="s">
        <v>1762</v>
      </c>
    </row>
    <row r="2" spans="1:8" x14ac:dyDescent="0.25">
      <c r="A2" s="6" t="s">
        <v>16</v>
      </c>
      <c r="B2" s="10">
        <v>1</v>
      </c>
      <c r="C2" t="s">
        <v>1765</v>
      </c>
      <c r="D2" s="10" t="s">
        <v>1766</v>
      </c>
      <c r="E2" t="str">
        <f t="shared" ref="E2:E33" si="0">CONCATENATE($A$3,IF(B2&gt;99,B2,IF(B2&gt;9,CONCATENATE("0",B2),CONCATENATE("00",B2))))</f>
        <v>xcfam001</v>
      </c>
      <c r="F2" t="str">
        <f t="shared" ref="F2:F33" si="1">CONCATENATE(".",E2,"{",$A$2,":",C2,$A$4,"}")</f>
        <v>.xcfam001{font-family:Arial,sans-serif}</v>
      </c>
      <c r="G2" t="str">
        <f t="shared" ref="G2:G33" si="2">CONCATENATE("array('libelle'=&gt;'",D2,"','valeur'=&gt;'",E2,"'),")</f>
        <v>array('libelle'=&gt;'Arial (sans-serif)','valeur'=&gt;'xcfam001'),</v>
      </c>
      <c r="H2" t="str">
        <f>CONCATENATE("{""index"":""",B2,""",""libelle"":""",D2,"""},")</f>
        <v>{"index":"1","libelle":"Arial (sans-serif)"},</v>
      </c>
    </row>
    <row r="3" spans="1:8" x14ac:dyDescent="0.25">
      <c r="A3" s="9" t="s">
        <v>1502</v>
      </c>
      <c r="B3" s="10">
        <v>2</v>
      </c>
      <c r="C3" t="s">
        <v>1767</v>
      </c>
      <c r="D3" s="10" t="s">
        <v>1768</v>
      </c>
      <c r="E3" t="str">
        <f t="shared" si="0"/>
        <v>xcfam002</v>
      </c>
      <c r="F3" t="str">
        <f t="shared" si="1"/>
        <v>.xcfam002{font-family:Verdana,sans-serif}</v>
      </c>
      <c r="G3" t="str">
        <f t="shared" si="2"/>
        <v>array('libelle'=&gt;'Verdana (sans-serif)','valeur'=&gt;'xcfam002'),</v>
      </c>
      <c r="H3" t="str">
        <f t="shared" ref="H3:H60" si="3">CONCATENATE("{""index"":""",B3,""",""libelle"":""",D3,"""},")</f>
        <v>{"index":"2","libelle":"Verdana (sans-serif)"},</v>
      </c>
    </row>
    <row r="4" spans="1:8" x14ac:dyDescent="0.25">
      <c r="A4" s="11"/>
      <c r="B4" s="10">
        <v>3</v>
      </c>
      <c r="C4">
        <f t="shared" ref="C2:C21" si="4">B4</f>
        <v>3</v>
      </c>
      <c r="D4" s="10" t="str">
        <f t="shared" ref="D3:D61" si="5">CONCATENATE(C4,"",$A$4)</f>
        <v>3</v>
      </c>
      <c r="E4" t="str">
        <f t="shared" si="0"/>
        <v>xcfam003</v>
      </c>
      <c r="F4" t="str">
        <f t="shared" si="1"/>
        <v>.xcfam003{font-family:3}</v>
      </c>
      <c r="G4" t="str">
        <f t="shared" si="2"/>
        <v>array('libelle'=&gt;'3','valeur'=&gt;'xcfam003'),</v>
      </c>
      <c r="H4" t="str">
        <f t="shared" si="3"/>
        <v>{"index":"3","libelle":"3"},</v>
      </c>
    </row>
    <row r="5" spans="1:8" x14ac:dyDescent="0.25">
      <c r="A5" s="8"/>
      <c r="B5" s="10">
        <v>4</v>
      </c>
      <c r="C5">
        <f t="shared" si="4"/>
        <v>4</v>
      </c>
      <c r="D5" s="10" t="str">
        <f t="shared" si="5"/>
        <v>4</v>
      </c>
      <c r="E5" t="str">
        <f t="shared" si="0"/>
        <v>xcfam004</v>
      </c>
      <c r="F5" t="str">
        <f t="shared" si="1"/>
        <v>.xcfam004{font-family:4}</v>
      </c>
      <c r="G5" t="str">
        <f t="shared" si="2"/>
        <v>array('libelle'=&gt;'4','valeur'=&gt;'xcfam004'),</v>
      </c>
      <c r="H5" t="str">
        <f t="shared" si="3"/>
        <v>{"index":"4","libelle":"4"},</v>
      </c>
    </row>
    <row r="6" spans="1:8" x14ac:dyDescent="0.25">
      <c r="B6" s="10">
        <v>5</v>
      </c>
      <c r="C6">
        <f t="shared" si="4"/>
        <v>5</v>
      </c>
      <c r="D6" s="10" t="str">
        <f t="shared" si="5"/>
        <v>5</v>
      </c>
      <c r="E6" t="str">
        <f t="shared" si="0"/>
        <v>xcfam005</v>
      </c>
      <c r="F6" t="str">
        <f t="shared" si="1"/>
        <v>.xcfam005{font-family:5}</v>
      </c>
      <c r="G6" t="str">
        <f t="shared" si="2"/>
        <v>array('libelle'=&gt;'5','valeur'=&gt;'xcfam005'),</v>
      </c>
      <c r="H6" t="str">
        <f t="shared" si="3"/>
        <v>{"index":"5","libelle":"5"},</v>
      </c>
    </row>
    <row r="7" spans="1:8" x14ac:dyDescent="0.25">
      <c r="B7" s="10">
        <v>6</v>
      </c>
      <c r="C7">
        <f t="shared" si="4"/>
        <v>6</v>
      </c>
      <c r="D7" s="10" t="str">
        <f t="shared" si="5"/>
        <v>6</v>
      </c>
      <c r="E7" t="str">
        <f t="shared" si="0"/>
        <v>xcfam006</v>
      </c>
      <c r="F7" t="str">
        <f t="shared" si="1"/>
        <v>.xcfam006{font-family:6}</v>
      </c>
      <c r="G7" t="str">
        <f t="shared" si="2"/>
        <v>array('libelle'=&gt;'6','valeur'=&gt;'xcfam006'),</v>
      </c>
      <c r="H7" t="str">
        <f t="shared" si="3"/>
        <v>{"index":"6","libelle":"6"},</v>
      </c>
    </row>
    <row r="8" spans="1:8" x14ac:dyDescent="0.25">
      <c r="B8" s="10">
        <v>7</v>
      </c>
      <c r="C8">
        <f t="shared" si="4"/>
        <v>7</v>
      </c>
      <c r="D8" s="10" t="str">
        <f t="shared" si="5"/>
        <v>7</v>
      </c>
      <c r="E8" t="str">
        <f t="shared" si="0"/>
        <v>xcfam007</v>
      </c>
      <c r="F8" t="str">
        <f t="shared" si="1"/>
        <v>.xcfam007{font-family:7}</v>
      </c>
      <c r="G8" t="str">
        <f t="shared" si="2"/>
        <v>array('libelle'=&gt;'7','valeur'=&gt;'xcfam007'),</v>
      </c>
      <c r="H8" t="str">
        <f t="shared" si="3"/>
        <v>{"index":"7","libelle":"7"},</v>
      </c>
    </row>
    <row r="9" spans="1:8" x14ac:dyDescent="0.25">
      <c r="B9" s="10">
        <v>8</v>
      </c>
      <c r="C9">
        <f t="shared" si="4"/>
        <v>8</v>
      </c>
      <c r="D9" s="10" t="str">
        <f t="shared" si="5"/>
        <v>8</v>
      </c>
      <c r="E9" t="str">
        <f t="shared" si="0"/>
        <v>xcfam008</v>
      </c>
      <c r="F9" t="str">
        <f t="shared" si="1"/>
        <v>.xcfam008{font-family:8}</v>
      </c>
      <c r="G9" t="str">
        <f t="shared" si="2"/>
        <v>array('libelle'=&gt;'8','valeur'=&gt;'xcfam008'),</v>
      </c>
      <c r="H9" t="str">
        <f t="shared" si="3"/>
        <v>{"index":"8","libelle":"8"},</v>
      </c>
    </row>
    <row r="10" spans="1:8" x14ac:dyDescent="0.25">
      <c r="B10" s="10">
        <v>9</v>
      </c>
      <c r="C10">
        <f t="shared" si="4"/>
        <v>9</v>
      </c>
      <c r="D10" s="10" t="str">
        <f t="shared" si="5"/>
        <v>9</v>
      </c>
      <c r="E10" t="str">
        <f t="shared" si="0"/>
        <v>xcfam009</v>
      </c>
      <c r="F10" t="str">
        <f t="shared" si="1"/>
        <v>.xcfam009{font-family:9}</v>
      </c>
      <c r="G10" t="str">
        <f t="shared" si="2"/>
        <v>array('libelle'=&gt;'9','valeur'=&gt;'xcfam009'),</v>
      </c>
      <c r="H10" t="str">
        <f t="shared" si="3"/>
        <v>{"index":"9","libelle":"9"},</v>
      </c>
    </row>
    <row r="11" spans="1:8" x14ac:dyDescent="0.25">
      <c r="B11" s="10">
        <v>10</v>
      </c>
      <c r="C11">
        <f t="shared" si="4"/>
        <v>10</v>
      </c>
      <c r="D11" s="10" t="str">
        <f t="shared" si="5"/>
        <v>10</v>
      </c>
      <c r="E11" t="str">
        <f t="shared" si="0"/>
        <v>xcfam010</v>
      </c>
      <c r="F11" t="str">
        <f t="shared" si="1"/>
        <v>.xcfam010{font-family:10}</v>
      </c>
      <c r="G11" t="str">
        <f t="shared" si="2"/>
        <v>array('libelle'=&gt;'10','valeur'=&gt;'xcfam010'),</v>
      </c>
      <c r="H11" t="str">
        <f t="shared" si="3"/>
        <v>{"index":"10","libelle":"10"},</v>
      </c>
    </row>
    <row r="12" spans="1:8" x14ac:dyDescent="0.25">
      <c r="B12" s="10">
        <v>11</v>
      </c>
      <c r="C12">
        <f t="shared" si="4"/>
        <v>11</v>
      </c>
      <c r="D12" s="10" t="str">
        <f t="shared" si="5"/>
        <v>11</v>
      </c>
      <c r="E12" t="str">
        <f t="shared" si="0"/>
        <v>xcfam011</v>
      </c>
      <c r="F12" t="str">
        <f t="shared" si="1"/>
        <v>.xcfam011{font-family:11}</v>
      </c>
      <c r="G12" t="str">
        <f t="shared" si="2"/>
        <v>array('libelle'=&gt;'11','valeur'=&gt;'xcfam011'),</v>
      </c>
      <c r="H12" t="str">
        <f t="shared" si="3"/>
        <v>{"index":"11","libelle":"11"},</v>
      </c>
    </row>
    <row r="13" spans="1:8" x14ac:dyDescent="0.25">
      <c r="B13" s="10">
        <v>12</v>
      </c>
      <c r="C13">
        <f t="shared" si="4"/>
        <v>12</v>
      </c>
      <c r="D13" s="10" t="str">
        <f t="shared" si="5"/>
        <v>12</v>
      </c>
      <c r="E13" t="str">
        <f t="shared" si="0"/>
        <v>xcfam012</v>
      </c>
      <c r="F13" t="str">
        <f t="shared" si="1"/>
        <v>.xcfam012{font-family:12}</v>
      </c>
      <c r="G13" t="str">
        <f t="shared" si="2"/>
        <v>array('libelle'=&gt;'12','valeur'=&gt;'xcfam012'),</v>
      </c>
      <c r="H13" t="str">
        <f t="shared" si="3"/>
        <v>{"index":"12","libelle":"12"},</v>
      </c>
    </row>
    <row r="14" spans="1:8" x14ac:dyDescent="0.25">
      <c r="B14" s="10">
        <v>13</v>
      </c>
      <c r="C14">
        <f t="shared" si="4"/>
        <v>13</v>
      </c>
      <c r="D14" s="10" t="str">
        <f t="shared" si="5"/>
        <v>13</v>
      </c>
      <c r="E14" t="str">
        <f t="shared" si="0"/>
        <v>xcfam013</v>
      </c>
      <c r="F14" t="str">
        <f t="shared" si="1"/>
        <v>.xcfam013{font-family:13}</v>
      </c>
      <c r="G14" t="str">
        <f t="shared" si="2"/>
        <v>array('libelle'=&gt;'13','valeur'=&gt;'xcfam013'),</v>
      </c>
      <c r="H14" t="str">
        <f t="shared" si="3"/>
        <v>{"index":"13","libelle":"13"},</v>
      </c>
    </row>
    <row r="15" spans="1:8" x14ac:dyDescent="0.25">
      <c r="B15" s="10">
        <v>14</v>
      </c>
      <c r="C15">
        <f t="shared" si="4"/>
        <v>14</v>
      </c>
      <c r="D15" s="10" t="str">
        <f t="shared" si="5"/>
        <v>14</v>
      </c>
      <c r="E15" t="str">
        <f t="shared" si="0"/>
        <v>xcfam014</v>
      </c>
      <c r="F15" t="str">
        <f t="shared" si="1"/>
        <v>.xcfam014{font-family:14}</v>
      </c>
      <c r="G15" t="str">
        <f t="shared" si="2"/>
        <v>array('libelle'=&gt;'14','valeur'=&gt;'xcfam014'),</v>
      </c>
      <c r="H15" t="str">
        <f t="shared" si="3"/>
        <v>{"index":"14","libelle":"14"},</v>
      </c>
    </row>
    <row r="16" spans="1:8" x14ac:dyDescent="0.25">
      <c r="B16" s="10">
        <v>15</v>
      </c>
      <c r="C16">
        <f t="shared" si="4"/>
        <v>15</v>
      </c>
      <c r="D16" s="10" t="str">
        <f t="shared" si="5"/>
        <v>15</v>
      </c>
      <c r="E16" t="str">
        <f t="shared" si="0"/>
        <v>xcfam015</v>
      </c>
      <c r="F16" t="str">
        <f t="shared" si="1"/>
        <v>.xcfam015{font-family:15}</v>
      </c>
      <c r="G16" t="str">
        <f t="shared" si="2"/>
        <v>array('libelle'=&gt;'15','valeur'=&gt;'xcfam015'),</v>
      </c>
      <c r="H16" t="str">
        <f t="shared" si="3"/>
        <v>{"index":"15","libelle":"15"},</v>
      </c>
    </row>
    <row r="17" spans="2:8" x14ac:dyDescent="0.25">
      <c r="B17" s="10">
        <v>16</v>
      </c>
      <c r="C17">
        <f t="shared" si="4"/>
        <v>16</v>
      </c>
      <c r="D17" s="10" t="str">
        <f t="shared" si="5"/>
        <v>16</v>
      </c>
      <c r="E17" t="str">
        <f t="shared" si="0"/>
        <v>xcfam016</v>
      </c>
      <c r="F17" t="str">
        <f t="shared" si="1"/>
        <v>.xcfam016{font-family:16}</v>
      </c>
      <c r="G17" t="str">
        <f t="shared" si="2"/>
        <v>array('libelle'=&gt;'16','valeur'=&gt;'xcfam016'),</v>
      </c>
      <c r="H17" t="str">
        <f t="shared" si="3"/>
        <v>{"index":"16","libelle":"16"},</v>
      </c>
    </row>
    <row r="18" spans="2:8" x14ac:dyDescent="0.25">
      <c r="B18" s="10">
        <v>17</v>
      </c>
      <c r="C18">
        <f t="shared" si="4"/>
        <v>17</v>
      </c>
      <c r="D18" s="10" t="str">
        <f t="shared" si="5"/>
        <v>17</v>
      </c>
      <c r="E18" t="str">
        <f t="shared" si="0"/>
        <v>xcfam017</v>
      </c>
      <c r="F18" t="str">
        <f t="shared" si="1"/>
        <v>.xcfam017{font-family:17}</v>
      </c>
      <c r="G18" t="str">
        <f t="shared" si="2"/>
        <v>array('libelle'=&gt;'17','valeur'=&gt;'xcfam017'),</v>
      </c>
      <c r="H18" t="str">
        <f t="shared" si="3"/>
        <v>{"index":"17","libelle":"17"},</v>
      </c>
    </row>
    <row r="19" spans="2:8" x14ac:dyDescent="0.25">
      <c r="B19" s="10">
        <v>18</v>
      </c>
      <c r="C19">
        <f t="shared" si="4"/>
        <v>18</v>
      </c>
      <c r="D19" s="10" t="str">
        <f t="shared" si="5"/>
        <v>18</v>
      </c>
      <c r="E19" t="str">
        <f t="shared" si="0"/>
        <v>xcfam018</v>
      </c>
      <c r="F19" t="str">
        <f t="shared" si="1"/>
        <v>.xcfam018{font-family:18}</v>
      </c>
      <c r="G19" t="str">
        <f t="shared" si="2"/>
        <v>array('libelle'=&gt;'18','valeur'=&gt;'xcfam018'),</v>
      </c>
      <c r="H19" t="str">
        <f t="shared" si="3"/>
        <v>{"index":"18","libelle":"18"},</v>
      </c>
    </row>
    <row r="20" spans="2:8" x14ac:dyDescent="0.25">
      <c r="B20" s="10">
        <v>19</v>
      </c>
      <c r="C20">
        <f t="shared" si="4"/>
        <v>19</v>
      </c>
      <c r="D20" s="10" t="str">
        <f t="shared" si="5"/>
        <v>19</v>
      </c>
      <c r="E20" t="str">
        <f t="shared" si="0"/>
        <v>xcfam019</v>
      </c>
      <c r="F20" t="str">
        <f t="shared" si="1"/>
        <v>.xcfam019{font-family:19}</v>
      </c>
      <c r="G20" t="str">
        <f t="shared" si="2"/>
        <v>array('libelle'=&gt;'19','valeur'=&gt;'xcfam019'),</v>
      </c>
      <c r="H20" t="str">
        <f t="shared" si="3"/>
        <v>{"index":"19","libelle":"19"},</v>
      </c>
    </row>
    <row r="21" spans="2:8" x14ac:dyDescent="0.25">
      <c r="B21" s="10">
        <v>20</v>
      </c>
      <c r="C21">
        <f t="shared" si="4"/>
        <v>20</v>
      </c>
      <c r="D21" s="10" t="str">
        <f t="shared" si="5"/>
        <v>20</v>
      </c>
      <c r="E21" t="str">
        <f t="shared" si="0"/>
        <v>xcfam020</v>
      </c>
      <c r="F21" t="str">
        <f t="shared" si="1"/>
        <v>.xcfam020{font-family:20}</v>
      </c>
      <c r="G21" t="str">
        <f t="shared" si="2"/>
        <v>array('libelle'=&gt;'20','valeur'=&gt;'xcfam020'),</v>
      </c>
      <c r="H21" t="str">
        <f t="shared" si="3"/>
        <v>{"index":"20","libelle":"20"},</v>
      </c>
    </row>
    <row r="22" spans="2:8" x14ac:dyDescent="0.25">
      <c r="B22" s="10">
        <v>21</v>
      </c>
      <c r="C22">
        <f>C21+2</f>
        <v>22</v>
      </c>
      <c r="D22" s="10" t="str">
        <f t="shared" si="5"/>
        <v>22</v>
      </c>
      <c r="E22" t="str">
        <f t="shared" si="0"/>
        <v>xcfam021</v>
      </c>
      <c r="F22" t="str">
        <f t="shared" si="1"/>
        <v>.xcfam021{font-family:22}</v>
      </c>
      <c r="G22" t="str">
        <f t="shared" si="2"/>
        <v>array('libelle'=&gt;'22','valeur'=&gt;'xcfam021'),</v>
      </c>
      <c r="H22" t="str">
        <f t="shared" si="3"/>
        <v>{"index":"21","libelle":"22"},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5"/>
        <v>24</v>
      </c>
      <c r="E23" t="str">
        <f t="shared" si="0"/>
        <v>xcfam022</v>
      </c>
      <c r="F23" t="str">
        <f t="shared" si="1"/>
        <v>.xcfam022{font-family:24}</v>
      </c>
      <c r="G23" t="str">
        <f t="shared" si="2"/>
        <v>array('libelle'=&gt;'24','valeur'=&gt;'xcfam022'),</v>
      </c>
      <c r="H23" t="str">
        <f t="shared" si="3"/>
        <v>{"index":"22","libelle":"24"},</v>
      </c>
    </row>
    <row r="24" spans="2:8" x14ac:dyDescent="0.25">
      <c r="B24" s="10">
        <v>23</v>
      </c>
      <c r="C24">
        <f t="shared" si="6"/>
        <v>26</v>
      </c>
      <c r="D24" s="10" t="str">
        <f t="shared" si="5"/>
        <v>26</v>
      </c>
      <c r="E24" t="str">
        <f t="shared" si="0"/>
        <v>xcfam023</v>
      </c>
      <c r="F24" t="str">
        <f t="shared" si="1"/>
        <v>.xcfam023{font-family:26}</v>
      </c>
      <c r="G24" t="str">
        <f t="shared" si="2"/>
        <v>array('libelle'=&gt;'26','valeur'=&gt;'xcfam023'),</v>
      </c>
      <c r="H24" t="str">
        <f t="shared" si="3"/>
        <v>{"index":"23","libelle":"26"},</v>
      </c>
    </row>
    <row r="25" spans="2:8" x14ac:dyDescent="0.25">
      <c r="B25" s="10">
        <v>24</v>
      </c>
      <c r="C25">
        <f t="shared" si="6"/>
        <v>28</v>
      </c>
      <c r="D25" s="10" t="str">
        <f t="shared" si="5"/>
        <v>28</v>
      </c>
      <c r="E25" t="str">
        <f t="shared" si="0"/>
        <v>xcfam024</v>
      </c>
      <c r="F25" t="str">
        <f t="shared" si="1"/>
        <v>.xcfam024{font-family:28}</v>
      </c>
      <c r="G25" t="str">
        <f t="shared" si="2"/>
        <v>array('libelle'=&gt;'28','valeur'=&gt;'xcfam024'),</v>
      </c>
      <c r="H25" t="str">
        <f t="shared" si="3"/>
        <v>{"index":"24","libelle":"28"},</v>
      </c>
    </row>
    <row r="26" spans="2:8" x14ac:dyDescent="0.25">
      <c r="B26" s="10">
        <v>25</v>
      </c>
      <c r="C26">
        <f t="shared" si="6"/>
        <v>30</v>
      </c>
      <c r="D26" s="10" t="str">
        <f t="shared" si="5"/>
        <v>30</v>
      </c>
      <c r="E26" t="str">
        <f t="shared" si="0"/>
        <v>xcfam025</v>
      </c>
      <c r="F26" t="str">
        <f t="shared" si="1"/>
        <v>.xcfam025{font-family:30}</v>
      </c>
      <c r="G26" t="str">
        <f t="shared" si="2"/>
        <v>array('libelle'=&gt;'30','valeur'=&gt;'xcfam025'),</v>
      </c>
      <c r="H26" t="str">
        <f t="shared" si="3"/>
        <v>{"index":"25","libelle":"30"},</v>
      </c>
    </row>
    <row r="27" spans="2:8" x14ac:dyDescent="0.25">
      <c r="B27" s="10">
        <v>26</v>
      </c>
      <c r="C27">
        <f t="shared" si="6"/>
        <v>32</v>
      </c>
      <c r="D27" s="10" t="str">
        <f t="shared" si="5"/>
        <v>32</v>
      </c>
      <c r="E27" t="str">
        <f t="shared" si="0"/>
        <v>xcfam026</v>
      </c>
      <c r="F27" t="str">
        <f t="shared" si="1"/>
        <v>.xcfam026{font-family:32}</v>
      </c>
      <c r="G27" t="str">
        <f t="shared" si="2"/>
        <v>array('libelle'=&gt;'32','valeur'=&gt;'xcfam026'),</v>
      </c>
      <c r="H27" t="str">
        <f t="shared" si="3"/>
        <v>{"index":"26","libelle":"32"},</v>
      </c>
    </row>
    <row r="28" spans="2:8" x14ac:dyDescent="0.25">
      <c r="B28" s="10">
        <v>27</v>
      </c>
      <c r="C28">
        <f t="shared" si="6"/>
        <v>34</v>
      </c>
      <c r="D28" s="10" t="str">
        <f t="shared" si="5"/>
        <v>34</v>
      </c>
      <c r="E28" t="str">
        <f t="shared" si="0"/>
        <v>xcfam027</v>
      </c>
      <c r="F28" t="str">
        <f t="shared" si="1"/>
        <v>.xcfam027{font-family:34}</v>
      </c>
      <c r="G28" t="str">
        <f t="shared" si="2"/>
        <v>array('libelle'=&gt;'34','valeur'=&gt;'xcfam027'),</v>
      </c>
      <c r="H28" t="str">
        <f t="shared" si="3"/>
        <v>{"index":"27","libelle":"34"},</v>
      </c>
    </row>
    <row r="29" spans="2:8" x14ac:dyDescent="0.25">
      <c r="B29" s="10">
        <v>28</v>
      </c>
      <c r="C29">
        <f t="shared" si="6"/>
        <v>36</v>
      </c>
      <c r="D29" s="10" t="str">
        <f t="shared" si="5"/>
        <v>36</v>
      </c>
      <c r="E29" t="str">
        <f t="shared" si="0"/>
        <v>xcfam028</v>
      </c>
      <c r="F29" t="str">
        <f t="shared" si="1"/>
        <v>.xcfam028{font-family:36}</v>
      </c>
      <c r="G29" t="str">
        <f t="shared" si="2"/>
        <v>array('libelle'=&gt;'36','valeur'=&gt;'xcfam028'),</v>
      </c>
      <c r="H29" t="str">
        <f t="shared" si="3"/>
        <v>{"index":"28","libelle":"36"},</v>
      </c>
    </row>
    <row r="30" spans="2:8" x14ac:dyDescent="0.25">
      <c r="B30" s="10">
        <v>29</v>
      </c>
      <c r="C30">
        <f t="shared" si="6"/>
        <v>38</v>
      </c>
      <c r="D30" s="10" t="str">
        <f t="shared" si="5"/>
        <v>38</v>
      </c>
      <c r="E30" t="str">
        <f t="shared" si="0"/>
        <v>xcfam029</v>
      </c>
      <c r="F30" t="str">
        <f t="shared" si="1"/>
        <v>.xcfam029{font-family:38}</v>
      </c>
      <c r="G30" t="str">
        <f t="shared" si="2"/>
        <v>array('libelle'=&gt;'38','valeur'=&gt;'xcfam029'),</v>
      </c>
      <c r="H30" t="str">
        <f t="shared" si="3"/>
        <v>{"index":"29","libelle":"38"},</v>
      </c>
    </row>
    <row r="31" spans="2:8" x14ac:dyDescent="0.25">
      <c r="B31" s="10">
        <v>30</v>
      </c>
      <c r="C31">
        <f t="shared" si="6"/>
        <v>40</v>
      </c>
      <c r="D31" s="10" t="str">
        <f t="shared" si="5"/>
        <v>40</v>
      </c>
      <c r="E31" t="str">
        <f t="shared" si="0"/>
        <v>xcfam030</v>
      </c>
      <c r="F31" t="str">
        <f t="shared" si="1"/>
        <v>.xcfam030{font-family:40}</v>
      </c>
      <c r="G31" t="str">
        <f t="shared" si="2"/>
        <v>array('libelle'=&gt;'40','valeur'=&gt;'xcfam030'),</v>
      </c>
      <c r="H31" t="str">
        <f t="shared" si="3"/>
        <v>{"index":"30","libelle":"40"},</v>
      </c>
    </row>
    <row r="32" spans="2:8" x14ac:dyDescent="0.25">
      <c r="B32" s="10">
        <v>31</v>
      </c>
      <c r="C32">
        <f t="shared" si="6"/>
        <v>42</v>
      </c>
      <c r="D32" s="10" t="str">
        <f t="shared" si="5"/>
        <v>42</v>
      </c>
      <c r="E32" t="str">
        <f t="shared" si="0"/>
        <v>xcfam031</v>
      </c>
      <c r="F32" t="str">
        <f t="shared" si="1"/>
        <v>.xcfam031{font-family:42}</v>
      </c>
      <c r="G32" t="str">
        <f t="shared" si="2"/>
        <v>array('libelle'=&gt;'42','valeur'=&gt;'xcfam031'),</v>
      </c>
      <c r="H32" t="str">
        <f t="shared" si="3"/>
        <v>{"index":"31","libelle":"42"},</v>
      </c>
    </row>
    <row r="33" spans="2:8" x14ac:dyDescent="0.25">
      <c r="B33" s="10">
        <v>32</v>
      </c>
      <c r="C33">
        <f t="shared" si="6"/>
        <v>44</v>
      </c>
      <c r="D33" s="10" t="str">
        <f t="shared" si="5"/>
        <v>44</v>
      </c>
      <c r="E33" t="str">
        <f t="shared" si="0"/>
        <v>xcfam032</v>
      </c>
      <c r="F33" t="str">
        <f t="shared" si="1"/>
        <v>.xcfam032{font-family:44}</v>
      </c>
      <c r="G33" t="str">
        <f t="shared" si="2"/>
        <v>array('libelle'=&gt;'44','valeur'=&gt;'xcfam032'),</v>
      </c>
      <c r="H33" t="str">
        <f t="shared" si="3"/>
        <v>{"index":"32","libelle":"44"},</v>
      </c>
    </row>
    <row r="34" spans="2:8" x14ac:dyDescent="0.25">
      <c r="B34" s="10">
        <v>33</v>
      </c>
      <c r="C34">
        <f t="shared" si="6"/>
        <v>46</v>
      </c>
      <c r="D34" s="10" t="str">
        <f t="shared" si="5"/>
        <v>46</v>
      </c>
      <c r="E34" t="str">
        <f t="shared" ref="E34:E60" si="7">CONCATENATE($A$3,IF(B34&gt;99,B34,IF(B34&gt;9,CONCATENATE("0",B34),CONCATENATE("00",B34))))</f>
        <v>xcfam033</v>
      </c>
      <c r="F34" t="str">
        <f t="shared" ref="F34:F60" si="8">CONCATENATE(".",E34,"{",$A$2,":",C34,$A$4,"}")</f>
        <v>.xcfam033{font-family:46}</v>
      </c>
      <c r="G34" t="str">
        <f t="shared" ref="G34:G60" si="9">CONCATENATE("array('libelle'=&gt;'",D34,"','valeur'=&gt;'",E34,"'),")</f>
        <v>array('libelle'=&gt;'46','valeur'=&gt;'xcfam033'),</v>
      </c>
      <c r="H34" t="str">
        <f t="shared" si="3"/>
        <v>{"index":"33","libelle":"46"},</v>
      </c>
    </row>
    <row r="35" spans="2:8" x14ac:dyDescent="0.25">
      <c r="B35" s="10">
        <v>34</v>
      </c>
      <c r="C35">
        <f t="shared" si="6"/>
        <v>48</v>
      </c>
      <c r="D35" s="10" t="str">
        <f t="shared" si="5"/>
        <v>48</v>
      </c>
      <c r="E35" t="str">
        <f t="shared" si="7"/>
        <v>xcfam034</v>
      </c>
      <c r="F35" t="str">
        <f t="shared" si="8"/>
        <v>.xcfam034{font-family:48}</v>
      </c>
      <c r="G35" t="str">
        <f t="shared" si="9"/>
        <v>array('libelle'=&gt;'48','valeur'=&gt;'xcfam034'),</v>
      </c>
      <c r="H35" t="str">
        <f t="shared" si="3"/>
        <v>{"index":"34","libelle":"48"},</v>
      </c>
    </row>
    <row r="36" spans="2:8" x14ac:dyDescent="0.25">
      <c r="B36" s="10">
        <v>35</v>
      </c>
      <c r="C36">
        <f t="shared" si="6"/>
        <v>50</v>
      </c>
      <c r="D36" s="10" t="str">
        <f t="shared" si="5"/>
        <v>50</v>
      </c>
      <c r="E36" t="str">
        <f t="shared" si="7"/>
        <v>xcfam035</v>
      </c>
      <c r="F36" t="str">
        <f t="shared" si="8"/>
        <v>.xcfam035{font-family:50}</v>
      </c>
      <c r="G36" t="str">
        <f t="shared" si="9"/>
        <v>array('libelle'=&gt;'50','valeur'=&gt;'xcfam035'),</v>
      </c>
      <c r="H36" t="str">
        <f t="shared" si="3"/>
        <v>{"index":"35","libelle":"50"},</v>
      </c>
    </row>
    <row r="37" spans="2:8" x14ac:dyDescent="0.25">
      <c r="B37" s="10">
        <v>36</v>
      </c>
      <c r="C37">
        <f t="shared" si="6"/>
        <v>52</v>
      </c>
      <c r="D37" s="10" t="str">
        <f t="shared" si="5"/>
        <v>52</v>
      </c>
      <c r="E37" t="str">
        <f t="shared" si="7"/>
        <v>xcfam036</v>
      </c>
      <c r="F37" t="str">
        <f t="shared" si="8"/>
        <v>.xcfam036{font-family:52}</v>
      </c>
      <c r="G37" t="str">
        <f t="shared" si="9"/>
        <v>array('libelle'=&gt;'52','valeur'=&gt;'xcfam036'),</v>
      </c>
      <c r="H37" t="str">
        <f t="shared" si="3"/>
        <v>{"index":"36","libelle":"52"},</v>
      </c>
    </row>
    <row r="38" spans="2:8" x14ac:dyDescent="0.25">
      <c r="B38" s="10">
        <v>37</v>
      </c>
      <c r="C38">
        <f t="shared" si="6"/>
        <v>54</v>
      </c>
      <c r="D38" s="10" t="str">
        <f t="shared" si="5"/>
        <v>54</v>
      </c>
      <c r="E38" t="str">
        <f t="shared" si="7"/>
        <v>xcfam037</v>
      </c>
      <c r="F38" t="str">
        <f t="shared" si="8"/>
        <v>.xcfam037{font-family:54}</v>
      </c>
      <c r="G38" t="str">
        <f t="shared" si="9"/>
        <v>array('libelle'=&gt;'54','valeur'=&gt;'xcfam037'),</v>
      </c>
      <c r="H38" t="str">
        <f t="shared" si="3"/>
        <v>{"index":"37","libelle":"54"},</v>
      </c>
    </row>
    <row r="39" spans="2:8" x14ac:dyDescent="0.25">
      <c r="B39" s="10">
        <v>38</v>
      </c>
      <c r="C39">
        <f t="shared" si="6"/>
        <v>56</v>
      </c>
      <c r="D39" s="10" t="str">
        <f t="shared" si="5"/>
        <v>56</v>
      </c>
      <c r="E39" t="str">
        <f t="shared" si="7"/>
        <v>xcfam038</v>
      </c>
      <c r="F39" t="str">
        <f t="shared" si="8"/>
        <v>.xcfam038{font-family:56}</v>
      </c>
      <c r="G39" t="str">
        <f t="shared" si="9"/>
        <v>array('libelle'=&gt;'56','valeur'=&gt;'xcfam038'),</v>
      </c>
      <c r="H39" t="str">
        <f t="shared" si="3"/>
        <v>{"index":"38","libelle":"56"},</v>
      </c>
    </row>
    <row r="40" spans="2:8" x14ac:dyDescent="0.25">
      <c r="B40" s="10">
        <v>39</v>
      </c>
      <c r="C40">
        <f t="shared" si="6"/>
        <v>58</v>
      </c>
      <c r="D40" s="10" t="str">
        <f t="shared" si="5"/>
        <v>58</v>
      </c>
      <c r="E40" t="str">
        <f t="shared" si="7"/>
        <v>xcfam039</v>
      </c>
      <c r="F40" t="str">
        <f t="shared" si="8"/>
        <v>.xcfam039{font-family:58}</v>
      </c>
      <c r="G40" t="str">
        <f t="shared" si="9"/>
        <v>array('libelle'=&gt;'58','valeur'=&gt;'xcfam039'),</v>
      </c>
      <c r="H40" t="str">
        <f t="shared" si="3"/>
        <v>{"index":"39","libelle":"58"},</v>
      </c>
    </row>
    <row r="41" spans="2:8" x14ac:dyDescent="0.25">
      <c r="B41" s="10">
        <v>40</v>
      </c>
      <c r="C41">
        <f t="shared" si="6"/>
        <v>60</v>
      </c>
      <c r="D41" s="10" t="str">
        <f t="shared" si="5"/>
        <v>60</v>
      </c>
      <c r="E41" t="str">
        <f t="shared" si="7"/>
        <v>xcfam040</v>
      </c>
      <c r="F41" t="str">
        <f t="shared" si="8"/>
        <v>.xcfam040{font-family:60}</v>
      </c>
      <c r="G41" t="str">
        <f t="shared" si="9"/>
        <v>array('libelle'=&gt;'60','valeur'=&gt;'xcfam040'),</v>
      </c>
      <c r="H41" t="str">
        <f t="shared" si="3"/>
        <v>{"index":"40","libelle":"60"},</v>
      </c>
    </row>
    <row r="42" spans="2:8" x14ac:dyDescent="0.25">
      <c r="B42" s="10">
        <v>41</v>
      </c>
      <c r="C42">
        <f t="shared" si="6"/>
        <v>62</v>
      </c>
      <c r="D42" s="10" t="str">
        <f t="shared" si="5"/>
        <v>62</v>
      </c>
      <c r="E42" t="str">
        <f t="shared" si="7"/>
        <v>xcfam041</v>
      </c>
      <c r="F42" t="str">
        <f t="shared" si="8"/>
        <v>.xcfam041{font-family:62}</v>
      </c>
      <c r="G42" t="str">
        <f t="shared" si="9"/>
        <v>array('libelle'=&gt;'62','valeur'=&gt;'xcfam041'),</v>
      </c>
      <c r="H42" t="str">
        <f t="shared" si="3"/>
        <v>{"index":"41","libelle":"62"},</v>
      </c>
    </row>
    <row r="43" spans="2:8" x14ac:dyDescent="0.25">
      <c r="B43" s="10">
        <v>42</v>
      </c>
      <c r="C43">
        <f t="shared" si="6"/>
        <v>64</v>
      </c>
      <c r="D43" s="10" t="str">
        <f t="shared" si="5"/>
        <v>64</v>
      </c>
      <c r="E43" t="str">
        <f t="shared" si="7"/>
        <v>xcfam042</v>
      </c>
      <c r="F43" t="str">
        <f t="shared" si="8"/>
        <v>.xcfam042{font-family:64}</v>
      </c>
      <c r="G43" t="str">
        <f t="shared" si="9"/>
        <v>array('libelle'=&gt;'64','valeur'=&gt;'xcfam042'),</v>
      </c>
      <c r="H43" t="str">
        <f t="shared" si="3"/>
        <v>{"index":"42","libelle":"64"},</v>
      </c>
    </row>
    <row r="44" spans="2:8" x14ac:dyDescent="0.25">
      <c r="B44" s="10">
        <v>43</v>
      </c>
      <c r="C44">
        <f t="shared" si="6"/>
        <v>66</v>
      </c>
      <c r="D44" s="10" t="str">
        <f t="shared" si="5"/>
        <v>66</v>
      </c>
      <c r="E44" t="str">
        <f t="shared" si="7"/>
        <v>xcfam043</v>
      </c>
      <c r="F44" t="str">
        <f t="shared" si="8"/>
        <v>.xcfam043{font-family:66}</v>
      </c>
      <c r="G44" t="str">
        <f t="shared" si="9"/>
        <v>array('libelle'=&gt;'66','valeur'=&gt;'xcfam043'),</v>
      </c>
      <c r="H44" t="str">
        <f t="shared" si="3"/>
        <v>{"index":"43","libelle":"66"},</v>
      </c>
    </row>
    <row r="45" spans="2:8" x14ac:dyDescent="0.25">
      <c r="B45" s="10">
        <v>44</v>
      </c>
      <c r="C45">
        <f t="shared" si="6"/>
        <v>68</v>
      </c>
      <c r="D45" s="10" t="str">
        <f t="shared" si="5"/>
        <v>68</v>
      </c>
      <c r="E45" t="str">
        <f t="shared" si="7"/>
        <v>xcfam044</v>
      </c>
      <c r="F45" t="str">
        <f t="shared" si="8"/>
        <v>.xcfam044{font-family:68}</v>
      </c>
      <c r="G45" t="str">
        <f t="shared" si="9"/>
        <v>array('libelle'=&gt;'68','valeur'=&gt;'xcfam044'),</v>
      </c>
      <c r="H45" t="str">
        <f t="shared" si="3"/>
        <v>{"index":"44","libelle":"68"},</v>
      </c>
    </row>
    <row r="46" spans="2:8" x14ac:dyDescent="0.25">
      <c r="B46" s="10">
        <v>45</v>
      </c>
      <c r="C46">
        <f t="shared" si="6"/>
        <v>70</v>
      </c>
      <c r="D46" s="10" t="str">
        <f t="shared" si="5"/>
        <v>70</v>
      </c>
      <c r="E46" t="str">
        <f t="shared" si="7"/>
        <v>xcfam045</v>
      </c>
      <c r="F46" t="str">
        <f t="shared" si="8"/>
        <v>.xcfam045{font-family:70}</v>
      </c>
      <c r="G46" t="str">
        <f t="shared" si="9"/>
        <v>array('libelle'=&gt;'70','valeur'=&gt;'xcfam045'),</v>
      </c>
      <c r="H46" t="str">
        <f t="shared" si="3"/>
        <v>{"index":"45","libelle":"70"},</v>
      </c>
    </row>
    <row r="47" spans="2:8" x14ac:dyDescent="0.25">
      <c r="B47" s="10">
        <v>46</v>
      </c>
      <c r="C47">
        <f t="shared" si="6"/>
        <v>72</v>
      </c>
      <c r="D47" s="10" t="str">
        <f t="shared" si="5"/>
        <v>72</v>
      </c>
      <c r="E47" t="str">
        <f t="shared" si="7"/>
        <v>xcfam046</v>
      </c>
      <c r="F47" t="str">
        <f t="shared" si="8"/>
        <v>.xcfam046{font-family:72}</v>
      </c>
      <c r="G47" t="str">
        <f t="shared" si="9"/>
        <v>array('libelle'=&gt;'72','valeur'=&gt;'xcfam046'),</v>
      </c>
      <c r="H47" t="str">
        <f t="shared" si="3"/>
        <v>{"index":"46","libelle":"72"},</v>
      </c>
    </row>
    <row r="48" spans="2:8" x14ac:dyDescent="0.25">
      <c r="B48" s="10">
        <v>47</v>
      </c>
      <c r="C48">
        <f t="shared" si="6"/>
        <v>74</v>
      </c>
      <c r="D48" s="10" t="str">
        <f t="shared" si="5"/>
        <v>74</v>
      </c>
      <c r="E48" t="str">
        <f t="shared" si="7"/>
        <v>xcfam047</v>
      </c>
      <c r="F48" t="str">
        <f t="shared" si="8"/>
        <v>.xcfam047{font-family:74}</v>
      </c>
      <c r="G48" t="str">
        <f t="shared" si="9"/>
        <v>array('libelle'=&gt;'74','valeur'=&gt;'xcfam047'),</v>
      </c>
      <c r="H48" t="str">
        <f t="shared" si="3"/>
        <v>{"index":"47","libelle":"74"},</v>
      </c>
    </row>
    <row r="49" spans="2:8" x14ac:dyDescent="0.25">
      <c r="B49" s="10">
        <v>48</v>
      </c>
      <c r="C49">
        <f t="shared" si="6"/>
        <v>76</v>
      </c>
      <c r="D49" s="10" t="str">
        <f t="shared" si="5"/>
        <v>76</v>
      </c>
      <c r="E49" t="str">
        <f t="shared" si="7"/>
        <v>xcfam048</v>
      </c>
      <c r="F49" t="str">
        <f t="shared" si="8"/>
        <v>.xcfam048{font-family:76}</v>
      </c>
      <c r="G49" t="str">
        <f t="shared" si="9"/>
        <v>array('libelle'=&gt;'76','valeur'=&gt;'xcfam048'),</v>
      </c>
      <c r="H49" t="str">
        <f t="shared" si="3"/>
        <v>{"index":"48","libelle":"76"},</v>
      </c>
    </row>
    <row r="50" spans="2:8" x14ac:dyDescent="0.25">
      <c r="B50" s="10">
        <v>49</v>
      </c>
      <c r="C50">
        <f t="shared" si="6"/>
        <v>78</v>
      </c>
      <c r="D50" s="10" t="str">
        <f t="shared" si="5"/>
        <v>78</v>
      </c>
      <c r="E50" t="str">
        <f t="shared" si="7"/>
        <v>xcfam049</v>
      </c>
      <c r="F50" t="str">
        <f t="shared" si="8"/>
        <v>.xcfam049{font-family:78}</v>
      </c>
      <c r="G50" t="str">
        <f t="shared" si="9"/>
        <v>array('libelle'=&gt;'78','valeur'=&gt;'xcfam049'),</v>
      </c>
      <c r="H50" t="str">
        <f t="shared" si="3"/>
        <v>{"index":"49","libelle":"78"},</v>
      </c>
    </row>
    <row r="51" spans="2:8" x14ac:dyDescent="0.25">
      <c r="B51" s="10">
        <v>50</v>
      </c>
      <c r="C51">
        <f t="shared" si="6"/>
        <v>80</v>
      </c>
      <c r="D51" s="10" t="str">
        <f t="shared" si="5"/>
        <v>80</v>
      </c>
      <c r="E51" t="str">
        <f t="shared" si="7"/>
        <v>xcfam050</v>
      </c>
      <c r="F51" t="str">
        <f t="shared" si="8"/>
        <v>.xcfam050{font-family:80}</v>
      </c>
      <c r="G51" t="str">
        <f t="shared" si="9"/>
        <v>array('libelle'=&gt;'80','valeur'=&gt;'xcfam050'),</v>
      </c>
      <c r="H51" t="str">
        <f t="shared" si="3"/>
        <v>{"index":"50","libelle":"80"},</v>
      </c>
    </row>
    <row r="52" spans="2:8" x14ac:dyDescent="0.25">
      <c r="B52" s="10">
        <v>51</v>
      </c>
      <c r="C52">
        <f t="shared" si="6"/>
        <v>82</v>
      </c>
      <c r="D52" s="10" t="str">
        <f t="shared" si="5"/>
        <v>82</v>
      </c>
      <c r="E52" t="str">
        <f t="shared" si="7"/>
        <v>xcfam051</v>
      </c>
      <c r="F52" t="str">
        <f t="shared" si="8"/>
        <v>.xcfam051{font-family:82}</v>
      </c>
      <c r="G52" t="str">
        <f t="shared" si="9"/>
        <v>array('libelle'=&gt;'82','valeur'=&gt;'xcfam051'),</v>
      </c>
      <c r="H52" t="str">
        <f t="shared" si="3"/>
        <v>{"index":"51","libelle":"82"},</v>
      </c>
    </row>
    <row r="53" spans="2:8" x14ac:dyDescent="0.25">
      <c r="B53" s="10">
        <v>52</v>
      </c>
      <c r="C53">
        <f t="shared" si="6"/>
        <v>84</v>
      </c>
      <c r="D53" s="10" t="str">
        <f t="shared" si="5"/>
        <v>84</v>
      </c>
      <c r="E53" t="str">
        <f t="shared" si="7"/>
        <v>xcfam052</v>
      </c>
      <c r="F53" t="str">
        <f t="shared" si="8"/>
        <v>.xcfam052{font-family:84}</v>
      </c>
      <c r="G53" t="str">
        <f t="shared" si="9"/>
        <v>array('libelle'=&gt;'84','valeur'=&gt;'xcfam052'),</v>
      </c>
      <c r="H53" t="str">
        <f t="shared" si="3"/>
        <v>{"index":"52","libelle":"84"},</v>
      </c>
    </row>
    <row r="54" spans="2:8" x14ac:dyDescent="0.25">
      <c r="B54" s="10">
        <v>53</v>
      </c>
      <c r="C54">
        <f t="shared" si="6"/>
        <v>86</v>
      </c>
      <c r="D54" s="10" t="str">
        <f t="shared" si="5"/>
        <v>86</v>
      </c>
      <c r="E54" t="str">
        <f t="shared" si="7"/>
        <v>xcfam053</v>
      </c>
      <c r="F54" t="str">
        <f t="shared" si="8"/>
        <v>.xcfam053{font-family:86}</v>
      </c>
      <c r="G54" t="str">
        <f t="shared" si="9"/>
        <v>array('libelle'=&gt;'86','valeur'=&gt;'xcfam053'),</v>
      </c>
      <c r="H54" t="str">
        <f t="shared" si="3"/>
        <v>{"index":"53","libelle":"86"},</v>
      </c>
    </row>
    <row r="55" spans="2:8" x14ac:dyDescent="0.25">
      <c r="B55" s="10">
        <v>54</v>
      </c>
      <c r="C55">
        <f t="shared" si="6"/>
        <v>88</v>
      </c>
      <c r="D55" s="10" t="str">
        <f t="shared" si="5"/>
        <v>88</v>
      </c>
      <c r="E55" t="str">
        <f t="shared" si="7"/>
        <v>xcfam054</v>
      </c>
      <c r="F55" t="str">
        <f t="shared" si="8"/>
        <v>.xcfam054{font-family:88}</v>
      </c>
      <c r="G55" t="str">
        <f t="shared" si="9"/>
        <v>array('libelle'=&gt;'88','valeur'=&gt;'xcfam054'),</v>
      </c>
      <c r="H55" t="str">
        <f t="shared" si="3"/>
        <v>{"index":"54","libelle":"88"},</v>
      </c>
    </row>
    <row r="56" spans="2:8" x14ac:dyDescent="0.25">
      <c r="B56" s="10">
        <v>55</v>
      </c>
      <c r="C56">
        <f t="shared" si="6"/>
        <v>90</v>
      </c>
      <c r="D56" s="10" t="str">
        <f t="shared" si="5"/>
        <v>90</v>
      </c>
      <c r="E56" t="str">
        <f t="shared" si="7"/>
        <v>xcfam055</v>
      </c>
      <c r="F56" t="str">
        <f t="shared" si="8"/>
        <v>.xcfam055{font-family:90}</v>
      </c>
      <c r="G56" t="str">
        <f t="shared" si="9"/>
        <v>array('libelle'=&gt;'90','valeur'=&gt;'xcfam055'),</v>
      </c>
      <c r="H56" t="str">
        <f t="shared" si="3"/>
        <v>{"index":"55","libelle":"90"},</v>
      </c>
    </row>
    <row r="57" spans="2:8" x14ac:dyDescent="0.25">
      <c r="B57" s="10">
        <v>56</v>
      </c>
      <c r="C57">
        <f t="shared" si="6"/>
        <v>92</v>
      </c>
      <c r="D57" s="10" t="str">
        <f t="shared" si="5"/>
        <v>92</v>
      </c>
      <c r="E57" t="str">
        <f t="shared" si="7"/>
        <v>xcfam056</v>
      </c>
      <c r="F57" t="str">
        <f t="shared" si="8"/>
        <v>.xcfam056{font-family:92}</v>
      </c>
      <c r="G57" t="str">
        <f t="shared" si="9"/>
        <v>array('libelle'=&gt;'92','valeur'=&gt;'xcfam056'),</v>
      </c>
      <c r="H57" t="str">
        <f t="shared" si="3"/>
        <v>{"index":"56","libelle":"92"},</v>
      </c>
    </row>
    <row r="58" spans="2:8" x14ac:dyDescent="0.25">
      <c r="B58" s="10">
        <v>57</v>
      </c>
      <c r="C58">
        <f t="shared" si="6"/>
        <v>94</v>
      </c>
      <c r="D58" s="10" t="str">
        <f t="shared" si="5"/>
        <v>94</v>
      </c>
      <c r="E58" t="str">
        <f t="shared" si="7"/>
        <v>xcfam057</v>
      </c>
      <c r="F58" t="str">
        <f t="shared" si="8"/>
        <v>.xcfam057{font-family:94}</v>
      </c>
      <c r="G58" t="str">
        <f t="shared" si="9"/>
        <v>array('libelle'=&gt;'94','valeur'=&gt;'xcfam057'),</v>
      </c>
      <c r="H58" t="str">
        <f t="shared" si="3"/>
        <v>{"index":"57","libelle":"94"},</v>
      </c>
    </row>
    <row r="59" spans="2:8" x14ac:dyDescent="0.25">
      <c r="B59" s="10">
        <v>58</v>
      </c>
      <c r="C59">
        <f t="shared" si="6"/>
        <v>96</v>
      </c>
      <c r="D59" s="10" t="str">
        <f t="shared" si="5"/>
        <v>96</v>
      </c>
      <c r="E59" t="str">
        <f t="shared" si="7"/>
        <v>xcfam058</v>
      </c>
      <c r="F59" t="str">
        <f t="shared" si="8"/>
        <v>.xcfam058{font-family:96}</v>
      </c>
      <c r="G59" t="str">
        <f t="shared" si="9"/>
        <v>array('libelle'=&gt;'96','valeur'=&gt;'xcfam058'),</v>
      </c>
      <c r="H59" t="str">
        <f t="shared" si="3"/>
        <v>{"index":"58","libelle":"96"},</v>
      </c>
    </row>
    <row r="60" spans="2:8" x14ac:dyDescent="0.25">
      <c r="B60" s="10">
        <v>59</v>
      </c>
      <c r="C60">
        <f t="shared" si="6"/>
        <v>98</v>
      </c>
      <c r="D60" s="10" t="str">
        <f t="shared" si="5"/>
        <v>98</v>
      </c>
      <c r="E60" t="str">
        <f t="shared" si="7"/>
        <v>xcfam059</v>
      </c>
      <c r="F60" t="str">
        <f t="shared" si="8"/>
        <v>.xcfam059{font-family:98}</v>
      </c>
      <c r="G60" t="str">
        <f t="shared" si="9"/>
        <v>array('libelle'=&gt;'98','valeur'=&gt;'xcfam059'),</v>
      </c>
      <c r="H60" t="str">
        <f t="shared" si="3"/>
        <v>{"index":"59","libelle":"98"},</v>
      </c>
    </row>
    <row r="61" spans="2:8" x14ac:dyDescent="0.25">
      <c r="B61" s="10">
        <v>60</v>
      </c>
      <c r="C61">
        <f t="shared" si="6"/>
        <v>100</v>
      </c>
      <c r="D61" s="10" t="str">
        <f t="shared" si="5"/>
        <v>100</v>
      </c>
      <c r="E61" t="str">
        <f t="shared" ref="E61" si="10">CONCATENATE($A$3,IF(B61&gt;99,B61,IF(B61&gt;9,CONCATENATE("0",B61),CONCATENATE("00",B61))))</f>
        <v>xcfam060</v>
      </c>
      <c r="F61" t="str">
        <f t="shared" ref="F61" si="11">CONCATENATE(".",E61,"{",$A$2,":",C61,$A$4,"}")</f>
        <v>.xcfam060{font-family:100}</v>
      </c>
      <c r="G61" t="str">
        <f t="shared" ref="G61" si="12">CONCATENATE("array('libelle'=&gt;'",D61,"','valeur'=&gt;'",E61,"'),")</f>
        <v>array('libelle'=&gt;'100','valeur'=&gt;'xcfam060'),</v>
      </c>
      <c r="H61" t="str">
        <f t="shared" ref="H61" si="13">CONCATENATE("{""index"":""",B61,""",""libelle"":""",D61,"""},")</f>
        <v>{"index":"60","libelle":"100"},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2023-08-16T19:01:55Z</dcterms:modified>
</cp:coreProperties>
</file>